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ousing.wisc.edu\Documents\Admin-HR and Payroll\Staff\Student\2026-2027\"/>
    </mc:Choice>
  </mc:AlternateContent>
  <xr:revisionPtr revIDLastSave="0" documentId="13_ncr:1_{A0FC39D2-9C9C-4232-A1B5-F683E1697EC2}" xr6:coauthVersionLast="47" xr6:coauthVersionMax="47" xr10:uidLastSave="{00000000-0000-0000-0000-000000000000}"/>
  <bookViews>
    <workbookView xWindow="-110" yWindow="-110" windowWidth="19420" windowHeight="11500" tabRatio="569" activeTab="2" xr2:uid="{00000000-000D-0000-FFFF-FFFF00000000}"/>
  </bookViews>
  <sheets>
    <sheet name="Basic" sheetId="1" r:id="rId1"/>
    <sheet name="Intermediate" sheetId="2" r:id="rId2"/>
    <sheet name="Advanced" sheetId="3" r:id="rId3"/>
    <sheet name="Historical" sheetId="4" r:id="rId4"/>
  </sheets>
  <definedNames>
    <definedName name="_xlnm._FilterDatabase" localSheetId="2" hidden="1">Advanced!$A$14:$N$43</definedName>
    <definedName name="_xlnm._FilterDatabase" localSheetId="0" hidden="1">Basic!$A$16:$N$40</definedName>
    <definedName name="_xlnm._FilterDatabase" localSheetId="3" hidden="1">Historical!$A$6:$I$113</definedName>
    <definedName name="_xlnm._FilterDatabase" localSheetId="1" hidden="1">Intermediate!$A$16:$N$48</definedName>
    <definedName name="_xlnm.Print_Area" localSheetId="2">Advanced!$V:$AO</definedName>
    <definedName name="_xlnm.Print_Titles" localSheetId="2">Advanced!$1:$14</definedName>
    <definedName name="_xlnm.Print_Titles" localSheetId="0">Basic!$1:$16</definedName>
    <definedName name="_xlnm.Print_Titles" localSheetId="3">Historical!$1:$6</definedName>
    <definedName name="_xlnm.Print_Titles" localSheetId="1">Intermediate!$1:$16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1" l="1"/>
  <c r="F30" i="3"/>
  <c r="D104" i="4"/>
  <c r="F17" i="3"/>
  <c r="F19" i="2"/>
  <c r="F25" i="2"/>
  <c r="D49" i="4"/>
  <c r="D57" i="4"/>
  <c r="D58" i="4"/>
  <c r="D60" i="4"/>
  <c r="D65" i="4"/>
  <c r="D69" i="4"/>
  <c r="D9" i="4"/>
  <c r="D89" i="4"/>
  <c r="D16" i="4"/>
  <c r="D64" i="4"/>
  <c r="D63" i="4"/>
  <c r="D66" i="4"/>
  <c r="D67" i="4"/>
  <c r="D71" i="4"/>
  <c r="D73" i="4"/>
  <c r="D87" i="4"/>
  <c r="D36" i="4"/>
  <c r="D99" i="4"/>
  <c r="D10" i="4"/>
  <c r="D24" i="4"/>
  <c r="D47" i="4"/>
  <c r="D68" i="4"/>
  <c r="D86" i="4"/>
  <c r="D21" i="4"/>
  <c r="D22" i="4"/>
  <c r="D42" i="4"/>
  <c r="D78" i="4"/>
  <c r="D92" i="4"/>
  <c r="D100" i="4"/>
  <c r="F16" i="3"/>
  <c r="F18" i="2"/>
  <c r="F21" i="2"/>
  <c r="F26" i="2"/>
  <c r="F32" i="2"/>
  <c r="F17" i="2"/>
  <c r="F28" i="2"/>
  <c r="F31" i="2"/>
  <c r="F42" i="2"/>
  <c r="F43" i="2"/>
  <c r="F48" i="2"/>
</calcChain>
</file>

<file path=xl/sharedStrings.xml><?xml version="1.0" encoding="utf-8"?>
<sst xmlns="http://schemas.openxmlformats.org/spreadsheetml/2006/main" count="941" uniqueCount="488">
  <si>
    <t>University of Wisconsin-Madison</t>
  </si>
  <si>
    <t>Division of University Housing</t>
  </si>
  <si>
    <t>STUDENT EMPLOYEE SUMMER &amp; ACADEMIC YEAR PAY RATES</t>
  </si>
  <si>
    <t>Updated On:</t>
  </si>
  <si>
    <t>Definition:</t>
  </si>
  <si>
    <t>Work is done under close supervision: procedures are well established; employees are not required to make decisions that are not well defined in policy and procedures.</t>
  </si>
  <si>
    <t>Examples of work:</t>
  </si>
  <si>
    <t>Routine food service; general labor/custodial work; routine data entry, filing, copying, duplicating.</t>
  </si>
  <si>
    <t>Title</t>
  </si>
  <si>
    <t>Department</t>
  </si>
  <si>
    <t>Summer Only</t>
  </si>
  <si>
    <t>Description</t>
  </si>
  <si>
    <t>Level 1</t>
  </si>
  <si>
    <t>Level 2</t>
  </si>
  <si>
    <t>Level 3</t>
  </si>
  <si>
    <t>Level 4</t>
  </si>
  <si>
    <t>Level 5</t>
  </si>
  <si>
    <t>CBC Req'd?</t>
  </si>
  <si>
    <t>Driving Req'd?</t>
  </si>
  <si>
    <t>Grade Check Req'd</t>
  </si>
  <si>
    <t>Position of Trust</t>
  </si>
  <si>
    <t>Starbucks Barista</t>
  </si>
  <si>
    <t>Dining &amp; Culinary Services</t>
  </si>
  <si>
    <t>Barista</t>
  </si>
  <si>
    <t>A Dining &amp; Culinary Services Barista is responsible for greeting guests and preparing high quality specialty drinks and coffee beverages for customers in Bean &amp; Creamery locations. Baristas provide exceptional customer service with the goal of making guests feel welcome and satisfied.</t>
  </si>
  <si>
    <t>Cashier</t>
  </si>
  <si>
    <t>Culinary Assistant</t>
  </si>
  <si>
    <t>A Culinary Assistant is responsible for preparing food, serving food to customers, working with a variety of culinary equipment such as grills, deep fryers, and ovens, stocking product as needed, operating a cash register, and maintaining dining room sanitation and appearance.</t>
  </si>
  <si>
    <t>Student Stocker</t>
  </si>
  <si>
    <t>A Student Stocker is responsible for stocking the Dining markets and Flamingo Run locations. This may include helping with weekly inventory in our Flamingo Run locations. We are looking for an individual that is self-motivated, has an eye for detail and can communicate feedback to other Dining staff.</t>
  </si>
  <si>
    <t>Office Assistant</t>
  </si>
  <si>
    <t>This position supports University Housing’s mission by contributing to the department goals of exceptional customer service through the delivery of extraordinary food in all service areas. Office Assistant positions perform general office functions including answering phones, filing, typing, and record keeping projects.</t>
  </si>
  <si>
    <t>Move Crew</t>
  </si>
  <si>
    <t>X</t>
  </si>
  <si>
    <t>Student Move Crew will be providing professional and timely move services for small projects within University Housing. They will also be responsible for maintaining the organization of various storage areas under the Interior Designer. Additional tasks may be required to support other functioning areas of Residence Hall Facilities dependent on operational need.</t>
  </si>
  <si>
    <t>Preferred</t>
  </si>
  <si>
    <t xml:space="preserve">Office Assistants provide an organized and welcoming environment to staff and guests in Housing Facilities Offices. </t>
  </si>
  <si>
    <t>Residence Life</t>
  </si>
  <si>
    <t>Seminar Mentors will support the WISE program by attending five seminar dinners during the fall semester. Seminar Mentors will help students by facilitating group discussions with faculty guests, answer questions and provide additional event support as needed.</t>
  </si>
  <si>
    <t>2.5 cumulative minimum</t>
  </si>
  <si>
    <t>Event Services staff members provide support for all University Housing events. This support includes, but is not limited to, room setups, technology and serving as a liaison by meeting and greeting clients. They report to the Event Services Professional Staff and are supervised by the Event Services Student Supervisor. They may also take direction from other Housing professional staff members.</t>
  </si>
  <si>
    <t>Desk Worker</t>
  </si>
  <si>
    <t>University Apartments</t>
  </si>
  <si>
    <t>Student grounds laborers assist with exterior projects throughout the community and some indoor projects in common areas.  Much of the work is done outside.</t>
  </si>
  <si>
    <t>Position of Trust: Vulnerable Pop</t>
  </si>
  <si>
    <t>Required</t>
  </si>
  <si>
    <t>Preparation of surfaces for painting, protection of floor coverings and other items adjacent to the areas to be painted, assist painters in relocating materials and supplies, etc</t>
  </si>
  <si>
    <t>Stipend</t>
  </si>
  <si>
    <t>Bakery Assistant</t>
  </si>
  <si>
    <t>A Bakery Assistant is responsible for setting and measuring recipes paying close attention to accuracy, setting up orders for our dining units, assisting our bakers and chef¿s with bakery tasks, working with a variety of culinary equipment such as ovens and steam kettles, stocking product as needed, and maintaining kitchen sanitation and appearance.</t>
  </si>
  <si>
    <t>Description:</t>
  </si>
  <si>
    <t>Work that requires, for a major portion of the time, advanced specialized knowledge, skills or abilities; or involves supervisory responsibilities for large or complex activities, usually involving a number of concurrent activities.</t>
  </si>
  <si>
    <t>Advanced work processing; Technical typing or work; Class reader or grader; Supervision of a large or complex activity; Computer programming;</t>
  </si>
  <si>
    <t>Conference Services - Administrative Assistant</t>
  </si>
  <si>
    <t>Responsible for general administrative activities including office management, clerical duties requiring great attention to detail, and excellent computer skills including Microsoft Office, Conference Programmer and the Miscellaneous Receivables System. Assist in preparation of materials for guests and customers and special project work as assigned. Strong customer service support on telephones and corresponding to general office e-mails and inquiries.</t>
  </si>
  <si>
    <t>This position assists with entering and auditing employee information into various systems, as well as troubleshooting hiring situations, tracking statistical data, assisting student employees with new hire paperwork, filing confidential HR records, and creating training materials for various office processes.</t>
  </si>
  <si>
    <t>Accounting Assistant</t>
  </si>
  <si>
    <t>This position provides accounting and financial assistance and support within Housing’s Business Services area.  This position will work with a variety of financial software applications and systems, as well as perform and apply financial policies, procedures, and business practices.</t>
  </si>
  <si>
    <t>Starbucks Student Shift Lead</t>
  </si>
  <si>
    <t>Student Shift Lead</t>
  </si>
  <si>
    <t>Dining Advisory Board Member</t>
  </si>
  <si>
    <t>Dishwasher</t>
  </si>
  <si>
    <t xml:space="preserve">Interior Design Assistant </t>
  </si>
  <si>
    <t>Move Crew Lead</t>
  </si>
  <si>
    <t>Seasonal Cultural Custodian</t>
  </si>
  <si>
    <t>Center for Cultural Enrichment Program Assistants coordinate programming by collaborating with faculty, University Housing and campus partners, student organizations and residents. CCE PAs work in their team to advance the goal of creating inclusive and respectful communities and academic success for residents. CCE PAs will help residents effectively transition to UW-Madison and make the most of their Wisconsin Experience.</t>
  </si>
  <si>
    <t>CRC Peer Mentor</t>
  </si>
  <si>
    <t>Late Night Coordinator</t>
  </si>
  <si>
    <t>Late Night Coordinators are primarily responsible for planning and executing large scale late night programs for on campus residents. Late Night Coordinators will support programming efforts by placing orders, organizing events, and executing programs to help students effectively transition to UW-Madison and make the most of their Wisconsin Experience.</t>
  </si>
  <si>
    <t>Residence Hall Advisory Board (RHAB) Member</t>
  </si>
  <si>
    <t>WISE Peer Mentor</t>
  </si>
  <si>
    <t>Field Technician-AV</t>
  </si>
  <si>
    <t>Administrative Support/Project Assistant</t>
  </si>
  <si>
    <t>Provide administrative support and assist with front desk operations at the University Apartments Office and at the Apartment Services Office. Assist with special projects as needed.</t>
  </si>
  <si>
    <t>Work that requires, for a major portion of the time, advanced specialized knowledge, skills or abilities, or involves supervisory responsibilities for large or complex activities, usually involving a number of concurrent activities.</t>
  </si>
  <si>
    <t>Graphic Design Assistant</t>
  </si>
  <si>
    <t>This position will be assisting the Human Resources department with full-time recruitment processes, including corresponding with managers and supervisors on employment matters.</t>
  </si>
  <si>
    <t>Records Management Assistant</t>
  </si>
  <si>
    <t>Review and determine items from the Director's Office to be transferred to UW Archives, recommend system for organization, assist in development of Records Disposition Authorization, consult with and serve as liaison to University Archives and Records Management Office.</t>
  </si>
  <si>
    <t>University Housing Ambassador</t>
  </si>
  <si>
    <t>University Housing Ambassadors will serve two primary purposes: 1) Provide customer service to students, guests, and staff in University Housing. 2) Provide tours of the University Residence Halls to prospective students and their guests.  Ambassadors need to have a thorough understanding of all departments within University Housing to answer questions/emails or direct calls/visitors appropriately.  Knowledge of the University Residence Halls, Residential Learning Communities, and programs and services is essential to providing accurate information.  As representatives of University Housing, Ambassadors will demonstrate support of diverse student populations and be able to articulate how living in University Housing will benefit students and enhance their Wisconsin Experience.</t>
  </si>
  <si>
    <t xml:space="preserve">University Housing Ambassador, Student Supervisor </t>
  </si>
  <si>
    <t>The University Housing Ambassador, Student Supervisor will provide leadership of the University Housing Ambassador team, including, but not limited to, support with scheduling, training, leading staff meetings, writing talking points, and role modeling customer service to students, guests and staff in University Housing. The Housing Ambassador Student Supervisor coordinates aspects of the University Residence Halls tour program; including, but not limited to, scheduling, content development, and supervision of Housing Ambassadors. Student supervisors will also provide tours.</t>
  </si>
  <si>
    <t>Desk Summer Staff Coordinator</t>
  </si>
  <si>
    <t>This position oversees and schedules the staff and daily operations at the Hall Desks. They are responsible for providing training, evaluations, and all administrative oversite for both the Desk and the Residence Life Office.</t>
  </si>
  <si>
    <t>This position works closely with all unit Desks and Residence Life Offices to provide administrative oversite, on boarding and off boarding activities, supply ordering and general communication. This position will work on many special projects and in close coordination with Residence Life.</t>
  </si>
  <si>
    <t>Event Services Student Supervisor staff members provide support for all University Housing events and co-supervises the Event Services Student Staff. They provide hiring, training, supervision and evaluation for student staff as well as second tier support to all events on a rotating basis. This support includes, but is not limited to, room setups, technology, and serving as a liaison by meeting and greeting clients. They report to the Event Services Professional Staff. </t>
  </si>
  <si>
    <t>Desk Supervisor</t>
  </si>
  <si>
    <t>This position oversees the staff and daily operations at the Hall Desks. They are responsible for providing training, evaluations, and all administrative oversite for both the Desk and the Residence Life Office.  </t>
  </si>
  <si>
    <t>Food Recovery Liaison - Assistant Director</t>
  </si>
  <si>
    <t>Under general direction of the Academic Advisor for Food Science, and Registered Dietitian/Food Safety Manager for UW Housing Dining and Culinary Services, this position is responsible for assisting in the direction and coordination of food recovery efforts in relationship to the pre-packaged frozen meal program. This program is funded by American Family Insurance Dreams Foundation.</t>
  </si>
  <si>
    <t>Food Recovery Liaison - Director</t>
  </si>
  <si>
    <t>Under general direction of the Academic Advisor for Food Science, and Registered Dietitian/Food Safety Manager for UW Housing Dining and Culinary Services, this position is responsible for the direction and coordination of food recovery efforts in relationship to the prepackaged frozen meal program. This program is funded by American Family Insurance Dreams Foundation.</t>
  </si>
  <si>
    <t>Assist with gathering nutrition and allergy related information on purchased products.Update food and nutrition related databases. Perform general office functions including: answering phones, filing, typing, and projects.</t>
  </si>
  <si>
    <t xml:space="preserve">Head Student Supervisor </t>
  </si>
  <si>
    <t xml:space="preserve">Head Student Supervisor - Flamingo Run </t>
  </si>
  <si>
    <t>Head Student Supervisors for Flamingo Run are responsible for maintaining a constructive workplace by training and developing student Team Members and Student Supervisors in all aspects of the convenience store and coffee house, including sanitation and food safety. Under the direction of the Unit Manager, this position is responsible for coordinating the ordering and stocking of products, the weekly counting and reporting of the store inventory, and cleaning and maintaining the Flamingo Run convenience store.</t>
  </si>
  <si>
    <t>Head Student Supervisor - Starbucks</t>
  </si>
  <si>
    <t xml:space="preserve">Office Student Supervisor </t>
  </si>
  <si>
    <t xml:space="preserve">Office Student Supervisors are responsible for assisting the Head Student Supervisor in maintaining a constructive workplace by hiring, training, and developing student Team Members. The position requires strong communication and leadership skills in order keep the operation running smoothly and efficiently. </t>
  </si>
  <si>
    <t>Office Student Supervisor - Starbucks</t>
  </si>
  <si>
    <t>Under the supervision of the Dining &amp; Culinary Services Sustainability and Communication Coordinator, this position assists in promoting sustainability throughout campus and the Division through project and event management and facilitating relationships with internal staff, campus and community partners.</t>
  </si>
  <si>
    <t>Starbucks Robot Delivery Coordinator</t>
  </si>
  <si>
    <t>The Starbucks Robot Delivery Coordinator is responsible for managing and expediting the Starship food delivery program in Dining and Culinary Services. Student employees work with the Starship robots to deliver food to customers.</t>
  </si>
  <si>
    <t>Robot Delivery Coordinator</t>
  </si>
  <si>
    <t>The Robot Delivery Coordinator is responsible for managing and expediting the Starship food delivery program in Dining and Culinary Services. Student employees work with the Starship robots to deliver food to customers.</t>
  </si>
  <si>
    <t>Electric Food Truck Lead</t>
  </si>
  <si>
    <t>Under the supervision of the Dining &amp; Culinary Services Sustainability Coordinator, this position  coordinates day-to-day operations of the sustainability-themed electric food truck and assists with food  sustainability initiatives in the dining halls. This includes light driving, customer service,  managing finances, and social media promotion of the truck and its commitment to  sustainability. </t>
  </si>
  <si>
    <t>Student Custodian Supervisors lead a team to provide a safe and clean environment for college students to live, study, and play while providing excellent customer service. University Housing cleans to APPA Level 2-Ordinary Tidiness.</t>
  </si>
  <si>
    <t>Greenhouse Manager</t>
  </si>
  <si>
    <t xml:space="preserve">Responsibility for equipping, managing, and developing protocol for the new greenhouse space on the 4th floor of the Aldo Leopold Residential Hall. </t>
  </si>
  <si>
    <t xml:space="preserve">Position of Trust: Vulnerable Pop </t>
  </si>
  <si>
    <t>Summer House Fellow</t>
  </si>
  <si>
    <t>The Summer House Fellow positions provide service to students who are currently taking classes (Summer Sessions) as well as to guests who are participating in SOAR.  Designation of a primary responsibility area in one of these areas will be determined (Summer Sessions focus vs. SOAR focus), however all Summer House Fellows will assist within both areas as needs arise.</t>
  </si>
  <si>
    <t>Studio Student Program Lead</t>
  </si>
  <si>
    <t xml:space="preserve">Early Childhood Classroom Aide </t>
  </si>
  <si>
    <t>Position of Trust: Caregiver Check</t>
  </si>
  <si>
    <t xml:space="preserve">Resident Managers provide outstanding customer service to residents, primarily when the Community Center and Apartment Facilities Offices are closed. Resident Managers live in the community and serve on-call for residents after hours, responding to questions, concerns, and emergencies. Resident Managers demonstrate Housing’s core value of Care for residents by responding to all calls, usually in person, to assess situations, educate residents, mediate issues, and solve the resident’s issue in a timely manner. Resident Managers also develop community by welcoming residents to the community; creating, implementing, and assisting with events for residents; mediating conflicts among neighbors; and educating residents on community resources. </t>
  </si>
  <si>
    <t>UA Facilities Maintenance Assistant</t>
  </si>
  <si>
    <t>This position assists the maintenance staff with repair work, preventative maintenance, independently completes turnover work in vacant apartments, and trains and leads the work of other student staff.  Some on-call responsibilities may also be assigned to this position.</t>
  </si>
  <si>
    <t>STUDENT EMPLOYEE ACADEMIC YEAR PAY RATES</t>
  </si>
  <si>
    <t>New Rate/Returner Rate</t>
  </si>
  <si>
    <t>$.75 Diff. Pd</t>
  </si>
  <si>
    <t>Year Round</t>
  </si>
  <si>
    <t>CBC Req'd</t>
  </si>
  <si>
    <t>Driving Req'd</t>
  </si>
  <si>
    <t>Type of ID</t>
  </si>
  <si>
    <t>Last Hired (if known)</t>
  </si>
  <si>
    <t>Academic Program Coordinator</t>
  </si>
  <si>
    <t>Serve as a catalyst, coordinate and support hall academic &amp; transition programming. provide support for hall reserved class sections and First-Year Interest Groups.</t>
  </si>
  <si>
    <t>N/A</t>
  </si>
  <si>
    <t xml:space="preserve">After School Aid Qualified Level </t>
  </si>
  <si>
    <t>Assist Community Services Coordinator or other staff with the daily preparation of activities and programs for school age children. Assist with supervision of children in the building for other events and services. Interact with children individually, and in small groups. Must pass criminal records check and employment physical. Must possess documentation of successful completion of a 40 hour technical child care or development class, a 3 credit university early childhood, elementary education, or secondary education class, or related course or experience.</t>
  </si>
  <si>
    <t>$10.95/$11.20</t>
  </si>
  <si>
    <t>X - Caregiver</t>
  </si>
  <si>
    <t>Housing photo</t>
  </si>
  <si>
    <t xml:space="preserve">After School Aid, Pre-Entry Level </t>
  </si>
  <si>
    <t>Assist Community Services Coordinator or other staff with the daily preparation of activities and programs for school age children. Assist with supervision of children in the building for other events and services. Interact with children individually, and in small groups. Must pass criminal records check and employment physical.</t>
  </si>
  <si>
    <t>$9.75/$10.00</t>
  </si>
  <si>
    <t>BioHouse Intern</t>
  </si>
  <si>
    <t>Promote and encourage community development, leadership development, academic success and personal growth of the residents through programming and service in the BioHouse Community.</t>
  </si>
  <si>
    <t>TC</t>
  </si>
  <si>
    <t>Desk Financial Specialist **</t>
  </si>
  <si>
    <t>May perform specific tasks assisting other trades.</t>
  </si>
  <si>
    <t>$8.75/$9.00</t>
  </si>
  <si>
    <t>Engraved (first name only)</t>
  </si>
  <si>
    <t>2009-10</t>
  </si>
  <si>
    <t>Desk Lead Financial Specialist</t>
  </si>
  <si>
    <t>Provide training for Financial Specialists and Desk Staff; Serve as direct liaison with Housing Accounting Office and Cashier’s Office; Update financial manuals and financial forms; Assist in hiring Financial Specialists; Assist in supervision of Financial Specialists</t>
  </si>
  <si>
    <t>2008-09</t>
  </si>
  <si>
    <t>Diversity Coordinators</t>
  </si>
  <si>
    <t>Support Dsquad programming efforts, especially towards students of color, international students and LGBT students.</t>
  </si>
  <si>
    <t>Dining Services Web Author</t>
  </si>
  <si>
    <t>Maintain Food Service Web site, create promotions, and prepare and maintain calendar of special events.  Assist in research and maintenance of Nutritional Information Pages.  Assist in updating weekly menus as requested.</t>
  </si>
  <si>
    <t>$9.30/$9.55</t>
  </si>
  <si>
    <t>Engraved</t>
  </si>
  <si>
    <t>Entrepreneurial Residential Learning Community (ERLC) Intern</t>
  </si>
  <si>
    <t>Assist Faculty Director and ERLC Course Assistant with coordination of and support of ERLC course.  Develop and distribute ERLC event publicity and work to maintain ERLC website.</t>
  </si>
  <si>
    <t>Farm to Campus Food Liaison</t>
  </si>
  <si>
    <t>Work with campus food services to bring WI-grown and sustainable grown foods to campus dining halls, convenience stores, and catered events.  Continual contacts with farmers, publicize efforts, and provide education to students and catering customers.</t>
  </si>
  <si>
    <t>$10.40/$10.65</t>
  </si>
  <si>
    <t>Graduate Assistant Archivist</t>
  </si>
  <si>
    <t>2013 - 2014      TS</t>
  </si>
  <si>
    <t>Graduate Assistant - Program Coordinator</t>
  </si>
  <si>
    <t> As a member of the Multicultural Learning Community (MLC) leadership team, operating collaboratively in providing intellectual, programmatic and organizational direction and support to students living on the MLC.</t>
  </si>
  <si>
    <t>2011 - 2012     TS</t>
  </si>
  <si>
    <t>Graduate Assistant - Violence Prevention Assessment Coordinator</t>
  </si>
  <si>
    <t>Develop a series of social justice focused, evaluation-centered programs/sessions focusing on gender equity, violence prevention, and homophobia for students and staff living/working in Cole, Kronshage, and Sullivan Halls during the 08-09 academic year.</t>
  </si>
  <si>
    <t>GreenHouse - Environmental Justice Intern</t>
  </si>
  <si>
    <t>Environmental Justice Interns help with coordination, planning, and implementation of Environmental Justice programming for the GreenHouse Residential Community</t>
  </si>
  <si>
    <t>TS</t>
  </si>
  <si>
    <t>GreenHouse - Food Intern</t>
  </si>
  <si>
    <t>Food Interns help with planning community meals, making arrangements with guest speakers, inviting students, and maintaining contact between food service and other staff</t>
  </si>
  <si>
    <t>GreenHouse - Garden &amp; Greenhouse Intern</t>
  </si>
  <si>
    <t>GreenHouse Garden Interns will work with the Faculty Director and Program Coordinator to plan, prepare, plant, tend, and harvest the GreenHouse garden in the Eagle Heights area of the Lakeshore Nature Preserve.</t>
  </si>
  <si>
    <t>HR &amp; Payroll Lead Office Assistant</t>
  </si>
  <si>
    <t xml:space="preserve">Work with HR staff to train student staff when necessary, maintain adherence to required standards, and follow-up with students about job performance and scheduling. </t>
  </si>
  <si>
    <t>HR &amp; Payroll Office Supervisor</t>
  </si>
  <si>
    <t xml:space="preserve">Supervisor HR student staff and train student staff when necessary, maintain adherence to required standards, and follow-up with students about job performance and scheduling. </t>
  </si>
  <si>
    <t>HR Student Employment Assistant</t>
  </si>
  <si>
    <t>Coordinate and manage student recruitments, data entry, and student appeals.  Work on special student employment projects as needed.  Supervise front office student staff.</t>
  </si>
  <si>
    <t>International Learning Community (ILC) Intern</t>
  </si>
  <si>
    <t>Promote and encourage community development, leadership development, academic success and personal growth of the residents through programming and service in the International Learning Community.</t>
  </si>
  <si>
    <t>Involvement Coordinator</t>
  </si>
  <si>
    <t>Act as primary advisor to the hall organization.  Recruit and motivate involved students.  Actively complete all administrative tasks.</t>
  </si>
  <si>
    <t>IT Student AV Specialist</t>
  </si>
  <si>
    <t>Assist professional IS Technical Services staff with the installation, configuration, and troubleshooting of digital projectors, digital televisions, public address systems (both installed and portable), and video playback devices. Respond to cutomer inquiries escalated from the Housing IT Helpdesk.  Provide phone support for the helpdesk.</t>
  </si>
  <si>
    <t>2012-2013      TS</t>
  </si>
  <si>
    <t>Lead Web Developer (Res Life)</t>
  </si>
  <si>
    <t xml:space="preserve">Co-supervise the Residence Life Web Team with the Coordinator of Academic Initiatives.  This includes, assisting with staff selection, evaluations, and project management; Assist Residence Life staff in graphic design, web design, and web application development.   </t>
  </si>
  <si>
    <t>x</t>
  </si>
  <si>
    <t>??            TC</t>
  </si>
  <si>
    <t xml:space="preserve">LGBT Liaison </t>
  </si>
  <si>
    <t>Provide LGBT students living in Housing with an additional contact/resource person.  Serve as resource and support to students on issues as they relate to being LGBT.</t>
  </si>
  <si>
    <t>MHR Course Assistant</t>
  </si>
  <si>
    <t>Assist the Management and Human Resources 365: Entrepreneurship in Business, the Arts and Non-Profits class through student tutoring, monitoring the classroom, booking guest speakers, helping to edit the syllabus, supporting course design process, and other duties as assigned.</t>
  </si>
  <si>
    <t>MLC Intern</t>
  </si>
  <si>
    <t>Promote and encourage community development, leadership development, academic success and personal growth of the residents through programming and service in the Multiculrtural Learning Community.</t>
  </si>
  <si>
    <t>Open House Intern</t>
  </si>
  <si>
    <t>Promote and encourage community development, leadership development, academic success and personal growth of the residents through programming and service in the Open House Community.</t>
  </si>
  <si>
    <t>Program Advisor</t>
  </si>
  <si>
    <t>Advise the on-going programming series, initiate interest group program, collaborate with faculty, staff and students.</t>
  </si>
  <si>
    <t xml:space="preserve">Post Office Specialist </t>
  </si>
  <si>
    <t>Responsible for all administrative responsibilities associated with the operation of the Contract Postal Unit located at the Tripp Desk, including ordering stamps ensuring that the Cashier’s deposit of daily postal sales is being completed, monitoring stamp stock inventory and postal supplies, submit orders and restock as needed, return stamps as necessary, and maintain accurate records. Train Desk Staff on postal procedures and policies for both the Academic Year and Conference Season.</t>
  </si>
  <si>
    <t>Temporary Custodian - Recycling Measurement</t>
  </si>
  <si>
    <t>Measure recyclables using volume to weight conversion charts.  Keep records of weights for all locations.  Report recyclable weights for all assigned areas to Housing Recyclemania Coordinator at end of shift.</t>
  </si>
  <si>
    <t>$8.55/$8.80</t>
  </si>
  <si>
    <t>Wkend</t>
  </si>
  <si>
    <t>Transfer Housing Intern</t>
  </si>
  <si>
    <t>Promote and encourage community development, leadership development, academic success and personal growth of the residents through programming and service in the Transfer House Community.</t>
  </si>
  <si>
    <t>Dining Mystery Shopper</t>
  </si>
  <si>
    <t>None</t>
  </si>
  <si>
    <t>CRC Photgrapher</t>
  </si>
  <si>
    <t>Responsible for taking photographs of CRC events, programs, and activities.</t>
  </si>
  <si>
    <t>CRC Sound Technician</t>
  </si>
  <si>
    <t>Assist with arrangements and protocol for sound system setup in Chadbourne Residential College (CRC) Coffeehouse.</t>
  </si>
  <si>
    <t>Dining Services Team Leader</t>
  </si>
  <si>
    <t>Work closely with student supervisors to assure quality, efficient production and customer service.  Lead student employees and report any problems to student supervisors for possible solutions.</t>
  </si>
  <si>
    <t>$8.85/$9.10</t>
  </si>
  <si>
    <t>Eve, Wkend</t>
  </si>
  <si>
    <t>MSC Administrative Assistant</t>
  </si>
  <si>
    <t>Responsible for general administrative activities within the MSC-Housing Satellite Center, providing clerical support, receptionist duties, and special projects as assigned.</t>
  </si>
  <si>
    <t>CRC Community Forum Co-Chairs</t>
  </si>
  <si>
    <t>Facilitate community forum meetings and pre-forum meetings with co-chair.</t>
  </si>
  <si>
    <t>MSC Administrative Staff Supervisor</t>
  </si>
  <si>
    <t>Responsible for orientation, training, supervision, and scheduling of the MSC Staff.  Complete related administrative tasks as directed by the Assistant Director of Diversity Programs.</t>
  </si>
  <si>
    <t>$9.80/$10.05</t>
  </si>
  <si>
    <t xml:space="preserve">Accounting Clerk </t>
  </si>
  <si>
    <t>General responsibilities such as filing, typing, reconciling and researching invoices, and preparing payments and reports.</t>
  </si>
  <si>
    <t>Special Projects</t>
  </si>
  <si>
    <t>Perform work assignments under close supervision and well-established policies and procedures for a defined duration.  Positions include Photo Directory.</t>
  </si>
  <si>
    <t>MISC</t>
  </si>
  <si>
    <t>Cashier Clerk</t>
  </si>
  <si>
    <t>Assist staff in cashiering functions including cash collection and disbursements. Responsible for cash handling, maintaining records, checking codes for accuracy, providing information to residents and parents and data entry.</t>
  </si>
  <si>
    <t xml:space="preserve">IT - TLC Student Manager </t>
  </si>
  <si>
    <t>Supervise all staff consultants, coordinate projects.  Assist with hiring of staff.</t>
  </si>
  <si>
    <t>UW-PD</t>
  </si>
  <si>
    <t xml:space="preserve">IT - TLC  Staff Consultant </t>
  </si>
  <si>
    <t>Staff and monitor the ARCH-TLC during open hours; help students solve hardware and software problems; serve as resource and referral; answer questions.</t>
  </si>
  <si>
    <t>2008-2009  TS</t>
  </si>
  <si>
    <t xml:space="preserve">IT Student Consultant </t>
  </si>
  <si>
    <t>Provide advanced level design, development and maintenance of networks, systems, or applications software (web) development. Provide office, administrative and business workflow support and services.</t>
  </si>
  <si>
    <t>IT Student Web Designer/Developer</t>
  </si>
  <si>
    <t>2009-2010  TS</t>
  </si>
  <si>
    <t>Maintenance Laborer - Apartment Services Office</t>
  </si>
  <si>
    <t xml:space="preserve">Perform general repair/maintenance to buildings and grounds.  Perform minor repair/replacement of window screens/shades, water softener fill, change light bulbs, move equipment and appliances.  Work with maintenance computer software programs. </t>
  </si>
  <si>
    <t>2011-2012  TS</t>
  </si>
  <si>
    <t>Marketing Assistant</t>
  </si>
  <si>
    <t xml:space="preserve">Assist the Division’s Marketing Specialist with marketing activities (project planning, writing, proofreading, market research, graphic design, web site development, etc.) as well as administrative tasks (bulk mailings, distribution of printed pieces, courier duties, etc.).  </t>
  </si>
  <si>
    <t>2013-2014                  TS</t>
  </si>
  <si>
    <t>Social Justice Intern</t>
  </si>
  <si>
    <t>Staff supervision, program development, advising students on their programming efforts, involvement in campus committees that support social justice issues, and general administrative responsibilities.</t>
  </si>
  <si>
    <t>Sign Engraver (title changed 12/2013 to Sign Design Technician)</t>
  </si>
  <si>
    <t xml:space="preserve">Make desk, door and cafeteria signs, including engraved plastic signs. </t>
  </si>
  <si>
    <t>Electronic Access System Specialist/Locksmith</t>
  </si>
  <si>
    <t>Assist in all facets of the Andover Access System; assist with the creation of documentation and analysis on electronic access and CCTV system; perform routine locksmith duties and provide backup for other key shop staff</t>
  </si>
  <si>
    <t> X</t>
  </si>
  <si>
    <t>2008-2009    N/A</t>
  </si>
  <si>
    <t>GreenHouse Garden Intern</t>
  </si>
  <si>
    <t>2013-14</t>
  </si>
  <si>
    <t>Recreation Assistant</t>
  </si>
  <si>
    <t>Develop and facilitate recreational programming for youth, families and adults.</t>
  </si>
  <si>
    <t>Web Author (Residence Life)</t>
  </si>
  <si>
    <t xml:space="preserve">Responsible for collaborating with Residence Life staff, graphic design work and web design work for Residence Life &amp; departmental web sites.  This also includes web applications and databases.  Design, create, test and publish web pages.  Design, create code and test web applications. </t>
  </si>
  <si>
    <t>2010-2011  TS</t>
  </si>
  <si>
    <t>Administrative Assistant (University Apartments)</t>
  </si>
  <si>
    <t>Provide customer services to all UA residents and Housing staff.  Provide clerical support in maintaining records including automated work orders and key tracking systems.  Maintain bulletin boards, copying, posting and faxing documents.  Assist with creation &amp; distribution of materials.  Follow guidelines for issuing and recording keys, processing fees, rent checks and purchasing.</t>
  </si>
  <si>
    <t>P</t>
  </si>
  <si>
    <t>Custodian - Apartment Services Office</t>
  </si>
  <si>
    <t xml:space="preserve">Perform grounds (including snow removal) and custodial work, including washing windows, walls, cabinets and tiled surfaces: cleaning bathroom and kitchen fixtures and appliances, floor care, and dusting. </t>
  </si>
  <si>
    <t>Dietetic Nutrition Office Assistant</t>
  </si>
  <si>
    <t>Update the nutritional data base file (CBORD).  Contact food vendors for product nutritional information.  Possess cooking, computer, and filing skills.  Work in other food service areas.</t>
  </si>
  <si>
    <t>Graduate Assistant - CCE (Live Out)</t>
  </si>
  <si>
    <t>Staff and coordinate programming in the CCE with various campus partners and Residence Life Staff. Work with diverse student populations to promote inclusive communities, academic success, student involvement, and leadership.</t>
  </si>
  <si>
    <t>Graduate Assistant - Diversity Programs</t>
  </si>
  <si>
    <t>The Graduate Assistant for Diversity Programs is a member of the D-Squad who actively promotes social justice issues in the residence halls.  The D-Squad does intentional outreach to racial/ethnic minority students, LGBTQ students, and international students living in the residence halls.</t>
  </si>
  <si>
    <t>Graduate Assistant - RLC</t>
  </si>
  <si>
    <t xml:space="preserve">The Graduate Assistant Residence Life Coordinator is a member of a Sellery Hall leadership team and operates collaboratively in providing intellectual, programmatic, and organizational direction and support to students. </t>
  </si>
  <si>
    <t>Graduate Assistant - Tutor</t>
  </si>
  <si>
    <t>Co-facilitate a weekly seminar with a Peer Mentor.  Meet weekly with Peer mentor to defrief and plan seminar experience.  Hold office hours in CRC.  Ongoing preparation for seminar is required.</t>
  </si>
  <si>
    <t>HR Intiatives Intern</t>
  </si>
  <si>
    <t>Work on specific Housing initiatives within the HR department.  Meet with staff from across the division in order to take inventory of needs for each initiative.  Develop an implementation plan for each initiative.</t>
  </si>
  <si>
    <t>Lead Web Author (Res Life)</t>
  </si>
  <si>
    <t>Responsible for collaboratin with the Residence Life staff, graphic design work and web design work for Residence Life &amp; departmental web sites.  This also includes web applications and databases.  Design, create, test and publish web pages.  Design, create code and test web applications.  Also serves as the project leader and co-supervisor of the Residence Life Web Team</t>
  </si>
  <si>
    <t>WISE Mentor Supervisor and Program Assistant</t>
  </si>
  <si>
    <t>Supervise, guide, and train Peer Mentors in activities that promote the mission of WISE, collaborate with staff in the creation of WISE seminars, create and present ongoing projects that address the needs of WISE</t>
  </si>
  <si>
    <t>In charge of administrative projects for the WISE program.</t>
  </si>
  <si>
    <t>Facilities Maintenance Assistant</t>
  </si>
  <si>
    <t>Under the supervision of the Building and grounds supervisor this position assists the southeast area maintenance staff with repair work, preventative maintenance, window air conditioner transport, installation, removal and maintenance.</t>
  </si>
  <si>
    <t>Res Life Program Assistant</t>
  </si>
  <si>
    <t>RLPAs coordinate programming by advising Hall Organization chairs and collaborating with House Fellow teams, various campus partners, Housing departments and Residence Life staff.  Two RLPAs are assigned to each residential community and will work as a team to advance Residence Life's commitment to establish inclusive, respectful and caring communities and contribute to academic success. In doing this, RLPAs should aim to help residents effectively transition to UW-Madison and make the most of their Wisconsin Experience.</t>
  </si>
  <si>
    <t>CRC Mission Programming Coordinator</t>
  </si>
  <si>
    <t>Mission Programming Coordinators are one way that students can take on leadership to help make the mission and vision of CRC, fostering liberally educated students, come alive.</t>
  </si>
  <si>
    <t>CRC Resource Center Staff</t>
  </si>
  <si>
    <t>The CRC Resource Center Staff consists of residents of Chadbourne Residential College (Chadbourne and Barnard halls) who work in our Resource Center. These individuals are responsible for staffing the Resource Center during hours of operation and responsible for check-out of equipment in the Resource Center.</t>
  </si>
  <si>
    <t>CRC Resource Manager</t>
  </si>
  <si>
    <t>The Resource Center manager is responsible for training and supervising the new Resource Center Staff while maintaining the upkeep of the Resource Center.</t>
  </si>
  <si>
    <t>Marketing &amp; Web Assistant</t>
  </si>
  <si>
    <t>Collaborate with marketing staff on creative approaches for promotions, advertising strategies and social media campaigns to effectively reach many different audiences. Assist with production of layout files. Assist with website maintenance.</t>
  </si>
  <si>
    <t>Photographer/Videographer</t>
  </si>
  <si>
    <t>Cooperate with marketing staff in shooting creative, high quality digital photos and video of University Housing facilities, events and residents. Edit, organize, import/export digital photos using various media. Help manage social media presences for University Housing such as Twitter, Facebook, Instagram, You Tube, Linked In, Pinterest, etc.</t>
  </si>
  <si>
    <t>Gaming Night Coordinator</t>
  </si>
  <si>
    <t>Gaming Night Coordinators work together to carry-out Gaming Nights as a part of Residence Life's commitment to provide residents with late night alcohol alternative programming on weekends.</t>
  </si>
  <si>
    <t>Summer Staff Coordinator</t>
  </si>
  <si>
    <t>Customer Experience Specialist</t>
  </si>
  <si>
    <t xml:space="preserve">This position works closely with the full time Help Desk Managers and helps with case management of cases that Technology Services handles.  This position takes a lead role with training and mentoring student staff.  </t>
  </si>
  <si>
    <t>Position of trust</t>
  </si>
  <si>
    <t>R</t>
  </si>
  <si>
    <t xml:space="preserve">Network Admin Specialist </t>
  </si>
  <si>
    <t>This positions works with our full time Network Admin in maintaining our wired and wireless network.  This position also handles cases that are escalated from the Help Desk Staff.  The Network Specialist also helps train and mentor new student staff.</t>
  </si>
  <si>
    <t>System Admin Specialist</t>
  </si>
  <si>
    <t>Assist Housing IT networking staff with all facets of the management of Windows servers on the Housing administrative network.  Create documentation and analysis of new networking initiatives.  Serve as an escalation for trouble cases from the Helpdesk and Field technicians.</t>
  </si>
  <si>
    <t>Web Specialist</t>
  </si>
  <si>
    <t>This position is a great opportunity to develop and gain practical web development experience.  More importantly, you will learn about web development and be mentored by a full time web developer.</t>
  </si>
  <si>
    <t>Help Desk &amp; A/V Technician Intern</t>
  </si>
  <si>
    <t xml:space="preserve">This is an entry-level position where the primary responsibility is providing technology and customer service support for University Housing staff and residents. You will work with other student staff and full time staff who share your passion of technology and helping people with their technology needs and questions.  Promotional opportunities will be available for staff who constantly exceed expectations. </t>
  </si>
  <si>
    <t>Student Engagement Administrative Specialist</t>
  </si>
  <si>
    <t>The Student Engagement Administrative Specialist is responsible for overseeing the dining student employment structure in all dining units, by working as a liaison between Head and Office Student Supervisors and Dining Culinary Services Administrative Team. The Student Engagement Administrative Specialist functions as an ambassador for the Dining and Culinary Student Employment program, oversees, and implements efficient practices regarding hiring, training, engaging, and developing of student Team Members, Student Supervisors, Head and Office Student Supervisors. This position requires strong communication and leadership skills in order keep the program running smoothly and efficiently. During the summer months, the Student Employment Administrative Specialist assists with dining operations for Conference Service guests.</t>
  </si>
  <si>
    <t>Studio Peer Mentor</t>
  </si>
  <si>
    <t>Electric Food Truck Coordinator</t>
  </si>
  <si>
    <t>Under the supervision of the Dining &amp; Culinary Services Sustainability Coordinator, this position assists with day-to-day operations of the sustainability-themed electric food truck and other food sustainability initiatives in the dining and residence halls.</t>
  </si>
  <si>
    <t>This position works closely with our full time A/ Technician Supervisor who oversees A/V Support for University Housing help maintain and support outstanding customer service for all AV requests. This position serves as a leader to our A/V team and will assist with VIP requests when needed and when available. This position also helps with the training and mentoring of new A/V Staff.</t>
  </si>
  <si>
    <t xml:space="preserve">Lead Late Night Coordinators are primarily responsible for planning and executing large-scale late-night programs for on campus residents. A Lead Late Night Coordinator will support programming efforts by placing orders, organizing events, and executing programs to help students effectively transition to UW-Madison and make the most of their Wisconsin Experience. </t>
  </si>
  <si>
    <t xml:space="preserve">This position focuses on the coordination and logistics for residential and non-residential events, summer programs, and conferences. This role is responsible for general administrative activities including database management, managing email and phone communication, and assisting with preparation of materials for a diverse clientele including conference sponsors, guests, and other University Housing staff. This role requires strong attention to detail, excellent computer skills, and the ability to provide a high level of customer service with a variety of internal and external customers and constituents. </t>
  </si>
  <si>
    <t>Assist University Housing at the SOAR Resource Fair and guide incoming residents on tours of Residence Hall Facilities and rooms. The Housing SOAR Assistant is essential in ensuring that incoming students and their guests have an excellent SOAR experience. This position will assist with various tasks related to SOAR housing in residence halls as well as SOAR programming.</t>
  </si>
  <si>
    <t>Essence Peer Mentor</t>
  </si>
  <si>
    <t>Peer Mentors support Essence by building meaningful mentoring relationships with residents and helping the programmatic and outreach goals of the Essence community.  Mentoring will take place through formal and informal interactions that include providing guidance, information, academic and career development resources and support. Essence Peer Mentors are live-in student leaders responsible for role-modeling and fostering a welcoming and caring community for all Essence residents.</t>
  </si>
  <si>
    <t>Multicultural Learning Community Peer Mentor</t>
  </si>
  <si>
    <t>Peer Mentors support the MLC by building meaningful mentoring relationships with residents and supporting the programmatic and outreach goals of the program.  Mentoring will take place through formal and informal interactions that include providing guidance, information, academic and career development resources and support.</t>
  </si>
  <si>
    <t>Residential Events Programmer</t>
  </si>
  <si>
    <t>Residential Event Programmers are primarily responsible for planning and executing programs in residence halls for on campus residents, as assigned. Residential Event Programmers will support programming efforts by planning, organizing, and executing programs to help students effectively transition to UW-Madison, make connections within their building communities, and make the most of their Wisconsin Experience.</t>
  </si>
  <si>
    <t>Office Assistants coordinate and support the day-to-day operation of the residence halls under the supervision of the Residence Life Coordinator and provide administrative oversite and support to daily operations in the Residence Life Office(s). This position may work on special projects and in close coordination with University Housing.</t>
  </si>
  <si>
    <t>Student Assessment Analyst</t>
  </si>
  <si>
    <t>Students in this role will provide data entry support by compiling, organizing, and transferring data into reports and will utilize other assessment methods to gather information about resident experiences in University Housing. Students in this role will contribute to reports recommending changes to University Housing policies and practices.</t>
  </si>
  <si>
    <t>Social Media Assistant</t>
  </si>
  <si>
    <t>The Social Media Assistant provides support to the Marketing department in University Housing, working on social media and related multimedia materials for our audiences. Marketing serves as the communications leader and in-house creative agency for University Housing, working with the Division’s various departments. The Social Media Assistant represents University Housing by promoting our services while staying consistent with our brand standards.</t>
  </si>
  <si>
    <t>Greenhouse and Garden Technician</t>
  </si>
  <si>
    <t>Print Production Assistant</t>
  </si>
  <si>
    <t>This is position provides on-call and administrative support for University Housing's Summer Conference operation (including conference services, desk services, and event services). This role will participate in evening on-call coverage for conference guests to ensure there is a physical presence in the building and ability to respond to phone calls and emergencies. Successful candidates will have a strong attention to detail, excellent computer and customer service skills, as well as the flexibility to provide onsite coverage 1-3 nights a week.</t>
  </si>
  <si>
    <t>Sign Design Technician-Advanced</t>
  </si>
  <si>
    <t>Sign Design Technicians-Advanced work independently and on a team to provide high-quality sign, banner, and wrap design, production, and installation while providing excellent customer service.
Produce high quality signs and name badges. Expedite sign design requests.Communicate with sign requestors and supervisor. Maintain accurate records of sign requests/projects.</t>
  </si>
  <si>
    <t>Head Student Supervisor - Shake Smart</t>
  </si>
  <si>
    <t>Head Student Supervisors are responsible for maintaining a constructive workplace by hiring, training, and developing student employees, Student Supervisors, and Office Student Supervisors. The position requires strong communication and leadership skills in order keep the operation running smoothly and efficiently. During the summer months, Head Student Supervisors assist with dining operations for Conference Service guests.</t>
  </si>
  <si>
    <t>Shake Smart Student Shift Lead</t>
  </si>
  <si>
    <t>A Dining and Culinary Services Student Shift Lead is responsible for directing dining student employees in providing exceptional customer service and maintaining a respectful, productive work environment. In this position, students are expected to support dining student employees and provide training and supervision to ensure that they can excel in their tasks. During the summer months, Student Shift Leads assist with dining operations for Conference Service guests.</t>
  </si>
  <si>
    <t>Shake Smart Team Member</t>
  </si>
  <si>
    <t>A Shake Smart Team Member is responsible for preparing food, serving food to customers, working with a variety of culinary equipment such as blenders, convection ovens, stocking product as needed, operating a cash register, and maintaining cleanliness and sanitation practices. We are looking for individuals who love working on a team, have a positive attitude, willingness to learn, and a strong commitment to customer service. Shake Smart is a growing nutrition and fitness brand with an entrepreneurial drive. We prefer those who share a passion for these values.</t>
  </si>
  <si>
    <t>A Southeast Cafe Team Member is responsible for preparing food, serving food to customers, working with a variety of culinary equipment such as blenders, convection ovens, stocking product as needed, operating a cash register, and maintaining cleanliness and sanitation practices. We are looking for individuals who love working on a team, have a positive attitude, willingness to learn, and a strong commitment to customer service.</t>
  </si>
  <si>
    <t>A Dining &amp; Culinary Services Team Member is responsible for providing exceptional customer service with the goal of making guests feel welcome and satisfied. Employment with Dining and Culinary Services is designed to fit well with your academic schedule and provide you with real-life skills to supplement your studies on campus.</t>
  </si>
  <si>
    <t>High School Youth Apprenticeships assist with construction trades tasks, maintenance to mechanical equipment, architectural building components, and grounds, and assist mechanics, trades and facilities staff when required.</t>
  </si>
  <si>
    <t>The Greenhouse and Garden Technician for the GreenHouse Learning Community has primary responsibility for equipping, managing and developing protocol for the greenhouse space on the fourth floor of Leopold Hall and the community garden plot located in Eagle Heights Community Gardens. The Greenhouse and Garden Technician provides guidance to staff and residents on the proper use of the greenhouse and garden space and leads educational programming for residents.</t>
  </si>
  <si>
    <t>2.0 cumulative minimum</t>
  </si>
  <si>
    <t>2.0 Cumulative Minimum</t>
  </si>
  <si>
    <t>As a member of the A/V team you will take the lead and assist with numerous A/V set-ups throughout the division.  You will work with other student staff and full time staff who have a passion for technology and for helping people with their A/V needs.  During the summer, Technology Services student staff work closely with Summer Conference Services staff to support all summer conference guests.  This is done by creating and following-up on summer guests support cases, providing office/room phone set-ups, office set-ups, A/V Set-ups, and conducting in person on-site visits as needed for troubleshooting and resolution.
Perform setup and connection of laptop computers to digital projectors, digital televisions, and/or public address systems (for audio broadcast).  Perform physical inventory tasks of installed and portable AV equipment.  Prepare documentation of current and new systems being developed, and assist in the development of training materials for those systems.  Respond to customer support inquiries escalated from the Housing IT Help Desk.  Assist the Housing IT Help Desk with phone support as needed, including routine scheduled phone support responsibilities.</t>
  </si>
  <si>
    <t>Resident Manager - Programming</t>
  </si>
  <si>
    <t>DCS Farm Assistant</t>
  </si>
  <si>
    <t>The DCS Farm Assistants work under the direction of the DCS Farm Manager to plant, tend, and harvest the 1-acre farm plot at the Eagle Heights Community Garden, located in the Lakeshore Nature Preserve.</t>
  </si>
  <si>
    <t>Residential Operations Administrative Assistant</t>
  </si>
  <si>
    <t>Garden Worker</t>
  </si>
  <si>
    <t xml:space="preserve">Student Garden Workers support the University Apartments Community Garden in Eagle Heights. This position includes maintaining and landscaping lawns, planting garden beds and fields, and managing small and large garden projects. </t>
  </si>
  <si>
    <t>The Student Construction &amp; Trades Technician provides daily support to the full-time trades staff including carpenters, electricians, and painters. Participate in hands on and administrative work, assisting with small to large remodeling projects, seasonal project work, assist in the prepping of surfaces for paint to be applied, assist with carpentry and electrician projects.</t>
  </si>
  <si>
    <t xml:space="preserve"> </t>
  </si>
  <si>
    <t xml:space="preserve">A Dining &amp; Culinary Services Cashier is responsible for accurately and efficiently processing customer transactions and providing high quality customer service to customers and guests. Cashiers greet customers and answer questions in order to create a warm and welcoming environment. During the summer months, Team Members assist with dining operations for Conference Service guests. </t>
  </si>
  <si>
    <t>This position is responsible for providing excellent customer service to residents, guests, and staff, as well as assisting with the day to day operational needs of Residence Life Desk Services.  Provides service at individual hall reception desks, sort incoming mail and provide general hall and campus information to residents, guests, and staff.</t>
  </si>
  <si>
    <t xml:space="preserve">A Dining &amp; Culinary Services Dish Washer works with full-time staff members to maintain a clean and attractive workplace. While using the appropriate cleaning equipment, washes dishes, pans, and utensils and unload and organize dishes. During the summer months, Dish Washers assist with dining operations for Conference Service guests. </t>
  </si>
  <si>
    <t>A Dining &amp; Culinary Services Starbucks Barista is responsible for greeting guests and preparing high quality specialty drinks and coffee beverages for customers in Bean &amp; Creamery locations. Baristas provide exceptional customer service with the goal of making guests feel welcome and satisfied.</t>
  </si>
  <si>
    <t>The Lead Peer Mentor is primarily responsible for supervising the BLC Peer Mentors and, in conjunction with the Faculty Director, plans and facilitates the weekly ILS-357 course for Peer Mentors. 
Host BLC First Year seminar classroom instructors and Peer Mentors ensure that all classroom needs are met, support use of activity budget. Co-supervise, interview, hire, train and evaluate BLC Peer Mentors.</t>
  </si>
  <si>
    <t>Peer mentors support CRC by building meaningful mentoring relationships with residents and supporting the programmatic and outreach goals of the program. Mentoring  will take place through formal and informal interactions that include providing guidance, information, academic and career development resources and support. Peer Mentors support CRC’s First-Year Seminar (ILS 138).</t>
  </si>
  <si>
    <t>Lead Peer Mentors, under the supervision of the CRC Faculty Director and CRC Assistant Director, support the development and planning of Integrated Liberal Studies 138, the CRC first-year seminar. They assume shared responsibility with seminar leadership for building the seminar curriculum so that it supports incoming students in their personal, social, and academic transition to college. Lead Peer Mentors support Peer Mentor development through training, regular individual meetings, and weekly co-facilitation of Peer Mentor Meetings. Host CRC First Year seminar classroom instructors and peer mentors, co-supervise, interview, hire, train, and evaluate CRC peer mentors, co-plan and facilitate weekly course.</t>
  </si>
  <si>
    <t>CRC Lead Peer Mentor</t>
  </si>
  <si>
    <t xml:space="preserve">Student Custodians provide a safe and clean environment for customers and residents to live, study, and play while providing excellent customer service. Duties performed include sweeping, vacuuming, dusting, cleaning bathrooms, restocking, washing surfaces, taking out trash, replacing light bulbs, snow removal and cleaning appliances. Student Custodian may do other tasks as assigned to help the entire University Housing Facilities team. </t>
  </si>
  <si>
    <t>Custodian</t>
  </si>
  <si>
    <t>Student Custodians provide a safe and clean environment for customers to live, study, and play while providing excellent customer service. Duties performed include sweeping, vacuuming, dusting, cleaning bathrooms, restocking, washing surfaces, taking out trash, replacing light bulbs, snow removal and cleaning appliances. Student Custodian may do other tasks as assigned to help the entire University Housing Facilities team.  University Housing cleans to APPA Level 2-Ordinary Tidiness.  </t>
  </si>
  <si>
    <t>The purpose of the Dining Advisory Board (DAB) is to present suggestions, concerns, praises and ideas of the larger campus community to the management of the Dining and Culinary Services’ department. DAB exists to enhance the voice of the student body by working with dining managers and administrators. Dining Advisory Board (DAB) members are to obtain relevant feedback to better serve our customers as well as act as advocates for the department by informing constituents, being those students who live in their represented residence hall, about dining operations.</t>
  </si>
  <si>
    <t>Under the supervision of the Facility Interior Designer, this position assists the interior design and operations teams in acting as a junior designer on small projects, assisting with project management, administrative support, and communication/coordination on projects between internal staff and outside vendor partners. Coordinate deliveries and moving services, scheduling removal of draperies and furniture, communicating and coordinating the delivery of furniture.  Assist in the preventative maintenance of existing furniture, drapery rods and miscellaneous office furniture.</t>
  </si>
  <si>
    <t>Our department is a comprehensive apartment organization that serves a diverse resident population. UA is comprised of four areas: Resident Support Services, which includes programming; Licensed and Resident Programs, including our own childcare center Eagle’s Wing; Apartment Facilities, an all-inclusive operation; and an Administrative Services &amp; Leasing team. This environment provides an intern with a well- rounded and distinct experience at one of the premier institutions in the world.</t>
  </si>
  <si>
    <t>University Apartments ACUHO-I Intern</t>
  </si>
  <si>
    <t>Sustainability Coordinator Assistant</t>
  </si>
  <si>
    <t>Grounds Technician</t>
  </si>
  <si>
    <t xml:space="preserve">X </t>
  </si>
  <si>
    <t>BLC Lead Peer Mentor</t>
  </si>
  <si>
    <t>Provide individual and group tutoring to university housing residents taking Chemistry courses through Chemistry 103/4.</t>
  </si>
  <si>
    <t>Residence Hall Chemistry Tutor</t>
  </si>
  <si>
    <t>Provide individual and group tutoring to university housing residents taking Mathematics courses through Math 222.</t>
  </si>
  <si>
    <t>Residence Hall Math Tutor</t>
  </si>
  <si>
    <t>Resident Manager</t>
  </si>
  <si>
    <t xml:space="preserve">Event Services Supervisor- Historical </t>
  </si>
  <si>
    <t>Desk Worker - Parcel Specialist- historical</t>
  </si>
  <si>
    <t>$15/15.75</t>
  </si>
  <si>
    <t>Team Member</t>
  </si>
  <si>
    <t>$15/15.10/15.25/15.50/15.75</t>
  </si>
  <si>
    <t>Trades Laborer</t>
  </si>
  <si>
    <t>16.35/$17.10</t>
  </si>
  <si>
    <t xml:space="preserve">x </t>
  </si>
  <si>
    <t>$16/16.25/16.75</t>
  </si>
  <si>
    <t>$15/15.25/15.75</t>
  </si>
  <si>
    <t>$15.75/16.50</t>
  </si>
  <si>
    <t>Interior Design Assistant - Advanced</t>
  </si>
  <si>
    <t xml:space="preserve"> The Interior Design Assistant- Advanced position assists the interior design and Housing Facilities teams in acting as a design assistant on projects, assisting with project management, administrative support, and communication/coordination on projects between internal staff and outside vendor partners. This position also trains new Interior Design team staff and provides guidance and leadership to the Interior Design student team.  </t>
  </si>
  <si>
    <t>Learning Community Program Assistant</t>
  </si>
  <si>
    <t>Learning Community Program Assistants (LCPAs) develop, coordinate, and implement mission-specific programs and services in the assigned residential learning community. LCPAs will collaborate with faculty, University Housing and campus staff, and residents as they work to build community and implement the mission of the program. LCPAs must consider how to advance the priorities and initiatives of the Learning Community Leadership Team in all assigned duties. LCPAs will also mentor student leaders, collaborate with campus partners, and execute programs with limited direct supervision at times. LCPAs will be assigned to one of the residential learning communities.</t>
  </si>
  <si>
    <r>
      <t xml:space="preserve"> The Student Locksmith assists within the Access/Keyshop, works independently on work orders, and collaborates with customers to provide excellent customer service</t>
    </r>
    <r>
      <rPr>
        <strike/>
        <sz val="11"/>
        <color theme="1"/>
        <rFont val="Calibri"/>
        <family val="2"/>
        <scheme val="minor"/>
      </rPr>
      <t>.</t>
    </r>
    <r>
      <rPr>
        <sz val="11"/>
        <color theme="1"/>
        <rFont val="Calibri"/>
        <family val="2"/>
        <scheme val="minor"/>
      </rPr>
      <t xml:space="preserve"> The Student Locksmith can learn problem-solving skills, balance time management, sharpen interpersonal communication, develop valuable leadership skills, practice critical thinking and creative problem solving, and work in a fun and challenging atmosphere. Assist Locksmith in cutting of keys, key inventory records, core replacement and repair of locks and doors. </t>
    </r>
  </si>
  <si>
    <t>Locksmith</t>
  </si>
  <si>
    <r>
      <t>Maintenance &amp; Trades Worker Lead</t>
    </r>
    <r>
      <rPr>
        <b/>
        <sz val="11"/>
        <color rgb="FFFF0000"/>
        <rFont val="Calibri"/>
        <family val="2"/>
        <scheme val="minor"/>
      </rPr>
      <t xml:space="preserve"> </t>
    </r>
  </si>
  <si>
    <t>Maintenance Technicians work with University Housing Facilities staff to complete repairs in University Housing buildings. They assist with maintenance to mechanical equipment, complete small repairs, architectural building components, and assist with grounds work, while providing excellent customer service.</t>
  </si>
  <si>
    <t xml:space="preserve">Student Move Crew Lead will be charged with leading the student move crew laborers in providing professional and timely move services for small projects within University Housing. They will also be responsible for maintaining the organization of various storage areas under the Interior Designer. Working directly with the Interior Designer to create schedules, task lists and following up with customers as needed. Additional tasks may be required to support other functioning areas of University Housing Facilities dependent on operational need. </t>
  </si>
  <si>
    <t xml:space="preserve">The Office Assistant position assists both the Apartment Facilities Office and the University Apartments Office in the Community Center with daily operations.  This work is largely customer service focused working directly with residents as they transition into and out of the community.  This position will also respond to questions or concerns about maintenance needed in an apartment or about special projects happening in and around our neighborhoods.  </t>
  </si>
  <si>
    <t xml:space="preserve">Print Production Assistants support University Housing’s in-house Sign Shop, working independently and on a team to provide high-quality sign, banner, and wrap design, production, and installation while providing excellent customer service.
</t>
  </si>
  <si>
    <t xml:space="preserve">The purpose of the Residence Hall Advisory Board (RHAB) Member is to present suggestions, concerns, praises and ideas of the larger campus community to the Director of University Housing and other senior leadership members. The RHAB exists to enhance the voice of residents by working directly with University Housing leadership. RHAB Members are to gather relevant feedback to better serve our residents and influence decisions made by University Housing leadership. </t>
  </si>
  <si>
    <t xml:space="preserve"> Student Custodians provide a safe and clean environment for customers and residents to live, study, and play while providing excellent customer service. Duties performed include sweeping, vacuuming, dusting, cleaning bathrooms, restocking, washing surfaces, taking out trash, replacing light bulbs, snow removal and cleaning appliances. Student Custodian may do other tasks as assigned to help the entire University Housing Facilities team. </t>
  </si>
  <si>
    <t>A Starbucks Services Student Shift Lead is responsible for directing Team Members and student employees in providing exceptional customer service and maintaining a respectful, productive work environment. In this position, students are expected to support Team Members and provide training and supervision to ensure that they can excel in their tasks.During the summer months, Barista Shift Leads assist with dining operations for Conference Service guests.</t>
  </si>
  <si>
    <r>
      <t>A Dining and Culinary Services Student Shift Lead is responsible for directing Team Members and student employees in providing exceptional customer service and maintaining a respectful, productive work environment. In this position, students are expected to support Team Members and provide training and supervision to ensure that they can excel in their tasks.</t>
    </r>
    <r>
      <rPr>
        <strike/>
        <sz val="11"/>
        <color theme="1"/>
        <rFont val="Calibri"/>
        <family val="2"/>
        <scheme val="minor"/>
      </rPr>
      <t xml:space="preserve"> </t>
    </r>
    <r>
      <rPr>
        <sz val="11"/>
        <color theme="1"/>
        <rFont val="Calibri"/>
        <family val="2"/>
        <scheme val="minor"/>
      </rPr>
      <t xml:space="preserve">During the summer months, Student Shift Leads assist with dining operations for Conference Service guests. </t>
    </r>
  </si>
  <si>
    <t>Peer Mentors support The Studio Learning Community by building meaningful mentoring relationships with residents, developing and implementing programming, and supporting outreach goals of The Studio learning community. Mentoring will take place through formal and informal interactions that include providing guidance, information, academic and career development resources and support.</t>
  </si>
  <si>
    <t>Peer mentors support WISE work to build meaningful mentoring relationships with residents supporting the programmatic and outreach goals of the WISE residential learning community.  This will take place through formal and informal interactions that will provide guidance, information, and encouragement in academic work, student involvement, and career development.</t>
  </si>
  <si>
    <t>This position supports the Early Childhood Teachers and Assistant Teachers in the Eagle’s Wing Child Care and Education Programs. Of primary importance are the individual and group interactions with children in the classrooms specifically to ensure their safety and engagement while providing assistance with the preparation and implementation of activities.</t>
  </si>
  <si>
    <t>The Graphic Design Assistant provides design services to the Marketing department in University Housing, creating a wide range of print and digital materials for our audiences. Marketing serves as the communications leader and in-house creative agency for University Housing, working with the Division’s various departments. The Graphic Design Assistant represents University Housing by designing and producing visual materials that promote our services while staying consistent with our brand standards.</t>
  </si>
  <si>
    <t>Head Student Supervisors are responsible for maintaining a constructive workplace by hiring, training, and developing student Team Members, Student Supervisors, and Office Student Supervisors. The position requires strong communication and leadership skills in order keep the operation running smoothly and efficiently. During the summer months, Head Student Supervisors assist with dining operations for Conference Service guests.</t>
  </si>
  <si>
    <t>Head Student Supervisors for Starbucks are responsible for maintaining a constructive workplace by training and developing student employees in all aspects of the coffee house.Under the direction of the Unit Manager, this position is responsible for coordinating the stocking of products, the weekly counting and reporting of the store inventory, and cleaning and maintaining the Starbucks.</t>
  </si>
  <si>
    <t>House Fellows live in our residential communities to help prepare residents to be positively engaged on campus and beyond.  They are responsible for assisting residents in creating inclusive communities for all residents by role-modeling and teaching skills in personal development, community living, and academic success. House Fellows are often the first point of contact for the residents in their community, responding to issues including but not limited to: safety, well-being, interpersonal conflict, community/campus involvement and University of Wisconsin System and University Housing policy.</t>
  </si>
  <si>
    <t>Office Student Supervisors are responsible for assisting the Head Student Supervisor in maintaining a constructive workplace by hiring, training, and developing student Team Members. The position requires strong communication and leadership skills in order keep the operation running smoothly and efficiently. During the summer months, Office Student Supervisors assist with dining operations for Conference Service guests.</t>
  </si>
  <si>
    <t>The Resident Manager - Programming position develops and coordinates community programs and events to the residents of University Apartments. This role is also responsible for advertising and marketing events, tracking attendance and event budgets, and serving as a resource to residents and guests. Resident Managers live in the community and serve on-call for residents after hours, responding to questions, concerns, and emergencies.</t>
  </si>
  <si>
    <t>Summer House Fellows are live-in student leaders responsible for role-modeling and fostering an academic environment and caring community for all residents within the residence halls. The live-in position provides services to students as well as to residential employees of University Housing for a very wide range of needs, including but not limited to: safety, emotional well-being, roommate issues, community/campus involvement and Universities of Wisconsin and University Housing policy.
Summer House Fellows are also essential in ensuring that incoming students and their guests have an excellent SOAR experience. This position will assist with various tasks related to SOAR housing in residence halls.</t>
  </si>
  <si>
    <t>The WISE Student Program Lead has substantial responsibility for developing, executing, administering, and leading the WISE Peer Mentors and community-wide program activities in coordination with the WISE Program Manager and Residence Life Coordinator.</t>
  </si>
  <si>
    <t>$17.00/17.75</t>
  </si>
  <si>
    <t>$17.50/17.75/18.25</t>
  </si>
  <si>
    <t>Lead Late Night Coordinator</t>
  </si>
  <si>
    <t xml:space="preserve">AV Specialist </t>
  </si>
  <si>
    <t xml:space="preserve">Position of Trust </t>
  </si>
  <si>
    <t>Student Custodian Supervisors supervise a team to provide a safe and clean environment for residents and guests to live, study, and play while providing excellent customer service.</t>
  </si>
  <si>
    <t>Paint Laborer</t>
  </si>
  <si>
    <t>Student Painter Laborer’s provide daily support to the full-time paint crew during the summer months. While working with the paint team, Student Painter Laborer’s will have the opportunity to participate in seasonal project work, assist in the prepping of surfaces for paint to be applied, balance time management, have the opportunity to practice flexibility in the workplace.</t>
  </si>
  <si>
    <t>$15.00/$15/75</t>
  </si>
  <si>
    <t>Summer</t>
  </si>
  <si>
    <t>Housing SOAR Assistant</t>
  </si>
  <si>
    <t>WISE Student Program Lead</t>
  </si>
  <si>
    <t>Effective 8/12/2024</t>
  </si>
  <si>
    <r>
      <t>INTERMEDIATE LEVEL</t>
    </r>
    <r>
      <rPr>
        <sz val="12"/>
        <rFont val="Calibri"/>
        <family val="2"/>
      </rPr>
      <t xml:space="preserve">
Housing Minimum:                       $15.00/hr.
Campus Minimum:                       $10.00/hr.
</t>
    </r>
  </si>
  <si>
    <r>
      <t>BASIC LEVEL</t>
    </r>
    <r>
      <rPr>
        <sz val="12"/>
        <rFont val="Calibri"/>
        <family val="2"/>
      </rPr>
      <t xml:space="preserve">
Housing Minimum:                       $15.00/hr.
Campus Minimum:                       $10.00/hr.
</t>
    </r>
  </si>
  <si>
    <r>
      <t>ADVANCED LEVEL</t>
    </r>
    <r>
      <rPr>
        <sz val="10"/>
        <rFont val="Calibri"/>
        <family val="2"/>
      </rPr>
      <t xml:space="preserve">
</t>
    </r>
    <r>
      <rPr>
        <sz val="12"/>
        <rFont val="Calibri"/>
        <family val="2"/>
      </rPr>
      <t xml:space="preserve">Housing Minimum:                       $15.00/hr.
Campus Minimum:                       $10.00/hr.
</t>
    </r>
  </si>
  <si>
    <t xml:space="preserve">This position assists the Human Resources department with full-time recruitment processes, including posting recruitments, placing job advertisements, as well as supporting employment lifecycle activities.   </t>
  </si>
  <si>
    <t>Print Production Lead</t>
  </si>
  <si>
    <t>Print Production Leads work independently and on a team to provide high-quality sign, banner, and wrap design, production, and installation while providing excellent customer service and supporting the Print Production Assistants.</t>
  </si>
  <si>
    <t xml:space="preserve">Dietetic Assistant </t>
  </si>
  <si>
    <t>Position of Trust: Vulnerable pop</t>
  </si>
  <si>
    <t>House Fellow</t>
  </si>
  <si>
    <t>MATC HVAC Intern</t>
  </si>
  <si>
    <t>HVAC Interns work with University Housing HVAC and other skilled trades staff to complete repairs on HVAC equipment in University Housing buildings including occupied residential spaces, common buildings spaces and dining facilities.  An HVAC intern would have the primary job to inspect, maintain, and repair basic equipment and facilities to ensure property meets established standards and to prevent further damage. Assist with construction, and operational maintenance as needed.</t>
  </si>
  <si>
    <t>Peer Mentors support the Spark Learning Community by building meaningful mentoring relationships with residents and supporting the programmatic and outreach goals of the residential learning community.  Mentoring will take place through formal and informal interactions that include providing guidance, information, academic and career development resources and support.</t>
  </si>
  <si>
    <t>Center for Cultural Enrichment Student Coordinator</t>
  </si>
  <si>
    <t>HR &amp; Payroll Assistant  (move to historical)</t>
  </si>
  <si>
    <t>Summer Conference Support Staff (move to historical)</t>
  </si>
  <si>
    <t>High School Youth Apprenticeships</t>
  </si>
  <si>
    <t>Position of Trust - Vulnerable Pop</t>
  </si>
  <si>
    <t>Maintenance &amp; Trades Student Supervisor</t>
  </si>
  <si>
    <t>University Housing Facilities</t>
  </si>
  <si>
    <t>The Maintenance &amp; Trades Student Supervisor supervises a team of student maintenance technicians that complete a series of tasks and projects which assist in the overall quality and condition of our buildings, and service to our residents and guests. This role works directly with Maintenance Supervisors to create priority lists, conduct training and ensure the accurate completion of work assigned by responsible unit.</t>
  </si>
  <si>
    <t xml:space="preserve"> University Housing Facilities</t>
  </si>
  <si>
    <t>Custodian Student Supervisor - Res Halls</t>
  </si>
  <si>
    <t>Custodian Student Supervisor - Univ Apts</t>
  </si>
  <si>
    <t>Residential Operations</t>
  </si>
  <si>
    <t>Conference Guests Liaison &amp; Support</t>
  </si>
  <si>
    <t xml:space="preserve"> Residential Operations</t>
  </si>
  <si>
    <t xml:space="preserve">HR &amp; Payroll Assistant Advanced </t>
  </si>
  <si>
    <t xml:space="preserve">HR Employment Assistant </t>
  </si>
  <si>
    <t xml:space="preserve">Preferred </t>
  </si>
  <si>
    <t>Construction &amp; Trades Technician - Univ Apts</t>
  </si>
  <si>
    <t>The Maintenance &amp; Trades Lead leads a team of students to provide a safe and comfortable environment for guests, families, and residents, to live, study and play, while providing excellent customer service. Maintenance &amp; Trades Leads assist the Maintenance and Trades Supervisors with the planning and execution of assignments to prepare University Housing buildings for occupancy.</t>
  </si>
  <si>
    <t>Maintenance Technician - Res Halls</t>
  </si>
  <si>
    <t>Maintenance Technician - Univ Apts</t>
  </si>
  <si>
    <t>Retail and Café Team Member</t>
  </si>
  <si>
    <t>HR Office Assistant</t>
  </si>
  <si>
    <t>Human Resources</t>
  </si>
  <si>
    <t>Univeristy Housing Facilities</t>
  </si>
  <si>
    <t>Event Crew Member</t>
  </si>
  <si>
    <t>Lead Center for Cultural Enrichment Student Coordinator</t>
  </si>
  <si>
    <t>The Lead Center for Cultural Enrichment (CCE) Student Coordinators provide leadership and coordination for CCE initiatives that foster engagement, inclusion, and belonging within the residence halls</t>
  </si>
  <si>
    <t xml:space="preserve">CSA/Responsible Employee?  </t>
  </si>
  <si>
    <t>Driving License Req'd?</t>
  </si>
  <si>
    <t xml:space="preserve">Driving License Req'd?  </t>
  </si>
  <si>
    <t>Residence LIfe</t>
  </si>
  <si>
    <t>The House Fellow Alternate position is a preferred waitlist status for the House Fellow position.   This position will complete the full House Fellow training program and assist with Opening and Welcome events and will maintain all the eligibility and qualifications required to become a House Fellow in preparation for if/when an opening arises during the academic year.</t>
  </si>
  <si>
    <t>Spark Peer Mentor</t>
  </si>
  <si>
    <t>This position has the vital responsibility of performing data entry of sensitive information including new hire information and sensitive employment documents into the campus databases [Student Employment Application (SEA) and Workday]. This position also provides excellent customer service through front office coverage, answering and redirecting phone calls, and office traffic. This position will work in a fast paced, high volume environment helping with routine office tasks and projects as needed.</t>
  </si>
  <si>
    <t>Participate in twenty-four site visits.  Provide written feedback evaluation within 24 hours of shopping experience.  Attend meetings scheduled by the Assistant Director of Food Service.</t>
  </si>
  <si>
    <r>
      <t>Assist IT staff in graphic design work and web design work of division and departmental web sites and web applications.  Design, create, test and publish web pages.  Design, create code and test web applications</t>
    </r>
    <r>
      <rPr>
        <sz val="8"/>
        <color theme="1"/>
        <rFont val="Times New Roman"/>
        <family val="1"/>
      </rPr>
      <t xml:space="preserve">. </t>
    </r>
  </si>
  <si>
    <r>
      <t xml:space="preserve">Review Division materials to determine items needing to be transferred to UW Archives; consult with and serve as a liaison to University Archives and Records Management Office; research methods to have older media and photos converted to readable and archive-ready format; recommend system for organization of Division Communications files in conjunction with our record's schedule; assist in organizing Division's printed and media files in preparation for the thire </t>
    </r>
    <r>
      <rPr>
        <u/>
        <sz val="8"/>
        <color theme="1"/>
        <rFont val="Arial"/>
        <family val="2"/>
      </rPr>
      <t xml:space="preserve">History of Housing </t>
    </r>
    <r>
      <rPr>
        <sz val="8"/>
        <color theme="1"/>
        <rFont val="Arial"/>
        <family val="2"/>
      </rPr>
      <t xml:space="preserve"> publication.</t>
    </r>
  </si>
  <si>
    <t>House Fellow Alternate</t>
  </si>
  <si>
    <t xml:space="preserve">Construction &amp; Trades Technician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</si>
</sst>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quot;$&quot;#,##0.000"/>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name val="Calibri"/>
      <family val="2"/>
    </font>
    <font>
      <sz val="12"/>
      <name val="Calibri"/>
      <family val="2"/>
    </font>
    <font>
      <sz val="11"/>
      <color rgb="FF9C0006"/>
      <name val="Calibri"/>
      <family val="2"/>
      <scheme val="minor"/>
    </font>
    <font>
      <sz val="11"/>
      <color rgb="FF006100"/>
      <name val="Calibri"/>
      <family val="2"/>
      <scheme val="minor"/>
    </font>
    <font>
      <sz val="11"/>
      <color rgb="FF9C6500"/>
      <name val="Calibri"/>
      <family val="2"/>
      <scheme val="minor"/>
    </font>
    <font>
      <sz val="11"/>
      <name val="Calibri"/>
      <family val="2"/>
      <scheme val="minor"/>
    </font>
    <font>
      <sz val="10"/>
      <name val="Calibri"/>
      <family val="2"/>
      <scheme val="minor"/>
    </font>
    <font>
      <sz val="11.5"/>
      <name val="Calibri"/>
      <family val="2"/>
      <scheme val="minor"/>
    </font>
    <font>
      <b/>
      <sz val="11"/>
      <name val="Calibri"/>
      <family val="2"/>
      <scheme val="minor"/>
    </font>
    <font>
      <i/>
      <sz val="8"/>
      <name val="Calibri"/>
      <family val="2"/>
      <scheme val="minor"/>
    </font>
    <font>
      <sz val="9"/>
      <name val="Calibri"/>
      <family val="2"/>
      <scheme val="minor"/>
    </font>
    <font>
      <i/>
      <sz val="10"/>
      <name val="Calibri"/>
      <family val="2"/>
      <scheme val="minor"/>
    </font>
    <font>
      <sz val="8"/>
      <name val="Calibri"/>
      <family val="2"/>
      <scheme val="minor"/>
    </font>
    <font>
      <b/>
      <sz val="12"/>
      <name val="Calibri"/>
      <family val="2"/>
      <scheme val="minor"/>
    </font>
    <font>
      <i/>
      <sz val="12"/>
      <name val="Calibri"/>
      <family val="2"/>
      <scheme val="minor"/>
    </font>
    <font>
      <sz val="11"/>
      <color rgb="FF000000"/>
      <name val="Calibri"/>
      <family val="2"/>
      <scheme val="minor"/>
    </font>
    <font>
      <sz val="11"/>
      <name val="Calibri"/>
      <family val="2"/>
    </font>
    <font>
      <sz val="11"/>
      <color rgb="FFFF0000"/>
      <name val="Calibri"/>
      <family val="2"/>
      <scheme val="minor"/>
    </font>
    <font>
      <b/>
      <sz val="11"/>
      <color rgb="FFFF0000"/>
      <name val="Calibri"/>
      <family val="2"/>
      <scheme val="minor"/>
    </font>
    <font>
      <strike/>
      <sz val="11"/>
      <color theme="1"/>
      <name val="Calibri"/>
      <family val="2"/>
      <scheme val="minor"/>
    </font>
    <font>
      <sz val="11"/>
      <color rgb="FF212529"/>
      <name val="Calibri"/>
      <family val="2"/>
    </font>
    <font>
      <sz val="11"/>
      <color rgb="FF212529"/>
      <name val="Calibri"/>
      <family val="2"/>
      <scheme val="minor"/>
    </font>
    <font>
      <b/>
      <sz val="10"/>
      <color theme="1"/>
      <name val="Arial"/>
      <family val="2"/>
    </font>
    <font>
      <sz val="10"/>
      <color theme="1"/>
      <name val="Arial"/>
      <family val="2"/>
    </font>
    <font>
      <b/>
      <sz val="12"/>
      <color theme="1"/>
      <name val="Arial"/>
      <family val="2"/>
    </font>
    <font>
      <b/>
      <sz val="8"/>
      <color theme="1"/>
      <name val="Arial"/>
      <family val="2"/>
    </font>
    <font>
      <sz val="8"/>
      <color theme="1"/>
      <name val="Arial"/>
      <family val="2"/>
    </font>
    <font>
      <sz val="8"/>
      <color theme="1"/>
      <name val="Times New Roman"/>
      <family val="1"/>
    </font>
    <font>
      <sz val="8"/>
      <color theme="1"/>
      <name val="Calibri"/>
      <family val="2"/>
      <scheme val="minor"/>
    </font>
    <font>
      <u/>
      <sz val="8"/>
      <color theme="1"/>
      <name val="Arial"/>
      <family val="2"/>
    </font>
  </fonts>
  <fills count="6">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cellStyleXfs>
  <cellXfs count="184">
    <xf numFmtId="0" fontId="0" fillId="0" borderId="0" xfId="0"/>
    <xf numFmtId="0" fontId="13"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164" fontId="13" fillId="5" borderId="1" xfId="2" applyNumberFormat="1" applyFont="1" applyFill="1" applyBorder="1" applyAlignment="1">
      <alignment horizontal="center" vertical="center"/>
    </xf>
    <xf numFmtId="164" fontId="13" fillId="5" borderId="1" xfId="2" applyNumberFormat="1" applyFont="1" applyFill="1" applyBorder="1" applyAlignment="1">
      <alignment horizontal="center" vertical="center" wrapText="1"/>
    </xf>
    <xf numFmtId="164" fontId="13" fillId="5" borderId="1" xfId="0" applyNumberFormat="1" applyFont="1" applyFill="1" applyBorder="1" applyAlignment="1">
      <alignment horizontal="center" vertical="center"/>
    </xf>
    <xf numFmtId="0" fontId="13" fillId="5" borderId="1" xfId="2" applyFont="1" applyFill="1" applyBorder="1" applyAlignment="1">
      <alignment horizontal="center" vertical="center" wrapText="1"/>
    </xf>
    <xf numFmtId="0" fontId="13" fillId="5" borderId="0" xfId="0" applyFont="1" applyFill="1" applyAlignment="1">
      <alignment horizontal="center" vertical="center"/>
    </xf>
    <xf numFmtId="0" fontId="13" fillId="5" borderId="1" xfId="0" applyFont="1" applyFill="1" applyBorder="1"/>
    <xf numFmtId="0" fontId="13" fillId="5" borderId="1" xfId="0" applyFont="1" applyFill="1" applyBorder="1" applyAlignment="1">
      <alignment vertical="top"/>
    </xf>
    <xf numFmtId="0" fontId="25" fillId="5" borderId="1" xfId="0" applyFont="1" applyFill="1" applyBorder="1" applyAlignment="1">
      <alignment vertical="top"/>
    </xf>
    <xf numFmtId="164" fontId="5" fillId="5" borderId="1" xfId="0" applyNumberFormat="1" applyFont="1" applyFill="1" applyBorder="1" applyAlignment="1">
      <alignment horizontal="center" vertical="center"/>
    </xf>
    <xf numFmtId="164" fontId="4" fillId="5" borderId="1" xfId="2" applyNumberFormat="1" applyFont="1" applyFill="1" applyBorder="1" applyAlignment="1">
      <alignment horizontal="center" vertical="center" wrapText="1"/>
    </xf>
    <xf numFmtId="8" fontId="13" fillId="5" borderId="1" xfId="0" applyNumberFormat="1" applyFont="1" applyFill="1" applyBorder="1" applyAlignment="1">
      <alignment horizontal="center" vertical="center" wrapText="1"/>
    </xf>
    <xf numFmtId="0" fontId="3" fillId="5" borderId="1" xfId="0" applyFont="1" applyFill="1" applyBorder="1" applyAlignment="1">
      <alignment horizontal="left" vertical="center" wrapText="1"/>
    </xf>
    <xf numFmtId="0" fontId="13" fillId="5" borderId="1" xfId="3" applyFont="1" applyFill="1" applyBorder="1" applyAlignment="1">
      <alignment horizontal="center" vertical="center"/>
    </xf>
    <xf numFmtId="0" fontId="13" fillId="5" borderId="1" xfId="1" applyFont="1" applyFill="1" applyBorder="1" applyAlignment="1">
      <alignment vertical="center" wrapText="1"/>
    </xf>
    <xf numFmtId="0" fontId="13" fillId="5" borderId="1" xfId="1" applyFont="1" applyFill="1" applyBorder="1" applyAlignment="1">
      <alignment horizontal="center" vertical="center" wrapText="1"/>
    </xf>
    <xf numFmtId="0" fontId="13" fillId="5" borderId="1" xfId="0" applyFont="1" applyFill="1" applyBorder="1" applyAlignment="1">
      <alignment horizontal="center" vertical="center"/>
    </xf>
    <xf numFmtId="0" fontId="13" fillId="5" borderId="0" xfId="0" applyFont="1" applyFill="1"/>
    <xf numFmtId="0" fontId="14" fillId="5" borderId="0" xfId="0" applyFont="1" applyFill="1" applyAlignment="1">
      <alignment horizontal="left" vertical="center" wrapText="1"/>
    </xf>
    <xf numFmtId="0" fontId="14" fillId="5" borderId="0" xfId="0" applyFont="1" applyFill="1" applyAlignment="1">
      <alignment horizontal="center" vertical="center" wrapText="1"/>
    </xf>
    <xf numFmtId="0" fontId="14" fillId="5" borderId="0" xfId="0" applyFont="1" applyFill="1" applyAlignment="1">
      <alignment wrapText="1"/>
    </xf>
    <xf numFmtId="164" fontId="13" fillId="5" borderId="1" xfId="3" applyNumberFormat="1" applyFont="1" applyFill="1" applyBorder="1" applyAlignment="1">
      <alignment horizontal="center" vertical="center" wrapText="1"/>
    </xf>
    <xf numFmtId="8" fontId="13" fillId="5" borderId="1" xfId="3" applyNumberFormat="1" applyFont="1" applyFill="1" applyBorder="1" applyAlignment="1">
      <alignment horizontal="center" vertical="center" wrapText="1"/>
    </xf>
    <xf numFmtId="0" fontId="20" fillId="5" borderId="0" xfId="0" applyFont="1" applyFill="1" applyAlignment="1">
      <alignment horizontal="center" vertical="center" wrapText="1"/>
    </xf>
    <xf numFmtId="0" fontId="13" fillId="5" borderId="1" xfId="3" applyFont="1" applyFill="1" applyBorder="1" applyAlignment="1">
      <alignment horizontal="center" vertical="center" wrapText="1"/>
    </xf>
    <xf numFmtId="0" fontId="14"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wrapText="1"/>
    </xf>
    <xf numFmtId="0" fontId="20"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8" fontId="13" fillId="5" borderId="1" xfId="2" applyNumberFormat="1" applyFont="1" applyFill="1" applyBorder="1" applyAlignment="1">
      <alignment horizontal="center" vertical="center" wrapText="1"/>
    </xf>
    <xf numFmtId="0" fontId="14" fillId="5" borderId="0" xfId="0" applyFont="1" applyFill="1" applyAlignment="1">
      <alignment horizontal="center" vertical="center"/>
    </xf>
    <xf numFmtId="0" fontId="5" fillId="5" borderId="1" xfId="0" applyFont="1" applyFill="1" applyBorder="1" applyAlignment="1">
      <alignment vertical="center" wrapText="1"/>
    </xf>
    <xf numFmtId="0" fontId="5" fillId="5" borderId="1" xfId="0" applyFont="1" applyFill="1" applyBorder="1" applyAlignment="1">
      <alignment horizontal="center" vertical="center" wrapText="1"/>
    </xf>
    <xf numFmtId="0" fontId="0" fillId="5" borderId="1" xfId="0" applyFill="1" applyBorder="1" applyAlignment="1">
      <alignment vertical="center"/>
    </xf>
    <xf numFmtId="0" fontId="21" fillId="5" borderId="0" xfId="0" applyFont="1" applyFill="1" applyAlignment="1">
      <alignment horizontal="center" vertical="center"/>
    </xf>
    <xf numFmtId="0" fontId="14" fillId="5" borderId="0" xfId="0" applyFont="1" applyFill="1"/>
    <xf numFmtId="0" fontId="21" fillId="5" borderId="0" xfId="0" applyFont="1" applyFill="1" applyAlignment="1">
      <alignment wrapText="1"/>
    </xf>
    <xf numFmtId="0" fontId="22" fillId="5" borderId="0" xfId="0" applyFont="1" applyFill="1" applyAlignment="1">
      <alignment horizontal="center" wrapText="1"/>
    </xf>
    <xf numFmtId="0" fontId="22" fillId="5" borderId="0" xfId="0" applyFont="1" applyFill="1" applyAlignment="1">
      <alignment wrapText="1"/>
    </xf>
    <xf numFmtId="0" fontId="17" fillId="5" borderId="0" xfId="0" applyFont="1" applyFill="1" applyAlignment="1">
      <alignment horizontal="center" vertical="center" wrapText="1"/>
    </xf>
    <xf numFmtId="0" fontId="17" fillId="5" borderId="0" xfId="0" applyFont="1" applyFill="1" applyAlignment="1">
      <alignment wrapText="1"/>
    </xf>
    <xf numFmtId="0" fontId="14" fillId="5" borderId="2" xfId="0" applyFont="1" applyFill="1" applyBorder="1" applyAlignment="1">
      <alignment horizontal="left" vertical="center" wrapText="1"/>
    </xf>
    <xf numFmtId="0" fontId="14" fillId="5" borderId="0" xfId="0" applyFont="1" applyFill="1" applyAlignment="1">
      <alignment horizontal="left" vertical="top" wrapText="1"/>
    </xf>
    <xf numFmtId="164" fontId="14" fillId="5" borderId="0" xfId="0" applyNumberFormat="1" applyFont="1" applyFill="1" applyAlignment="1">
      <alignment horizontal="center" vertical="center" wrapText="1"/>
    </xf>
    <xf numFmtId="0" fontId="19" fillId="5" borderId="0" xfId="0" applyFont="1" applyFill="1" applyAlignment="1">
      <alignment horizontal="center" vertical="center" wrapText="1"/>
    </xf>
    <xf numFmtId="0" fontId="17" fillId="5" borderId="0" xfId="0" applyFont="1" applyFill="1" applyAlignment="1">
      <alignment horizontal="left" vertical="center" wrapText="1"/>
    </xf>
    <xf numFmtId="164" fontId="19" fillId="5" borderId="0" xfId="0" applyNumberFormat="1" applyFont="1" applyFill="1" applyAlignment="1">
      <alignment horizontal="center" vertical="center" wrapText="1"/>
    </xf>
    <xf numFmtId="0" fontId="16" fillId="5" borderId="1" xfId="0" applyFont="1" applyFill="1" applyBorder="1" applyAlignment="1">
      <alignment horizontal="center" vertical="center"/>
    </xf>
    <xf numFmtId="0" fontId="13" fillId="5" borderId="1" xfId="0" applyFont="1" applyFill="1" applyBorder="1" applyAlignment="1">
      <alignment horizontal="left" vertical="center" wrapText="1"/>
    </xf>
    <xf numFmtId="8" fontId="13" fillId="5" borderId="1" xfId="0" applyNumberFormat="1" applyFont="1" applyFill="1" applyBorder="1" applyAlignment="1">
      <alignment horizontal="center" vertical="center"/>
    </xf>
    <xf numFmtId="0" fontId="13" fillId="5" borderId="1" xfId="3" applyFont="1" applyFill="1" applyBorder="1" applyAlignment="1">
      <alignment vertical="center" wrapText="1"/>
    </xf>
    <xf numFmtId="0" fontId="13" fillId="5" borderId="1" xfId="2" applyFont="1" applyFill="1" applyBorder="1" applyAlignment="1">
      <alignment horizontal="center" vertical="center"/>
    </xf>
    <xf numFmtId="0" fontId="13" fillId="5" borderId="1" xfId="0" applyFont="1" applyFill="1" applyBorder="1" applyAlignment="1">
      <alignment vertical="center" wrapText="1"/>
    </xf>
    <xf numFmtId="164" fontId="13" fillId="5" borderId="1" xfId="0" applyNumberFormat="1" applyFont="1" applyFill="1" applyBorder="1" applyAlignment="1">
      <alignment horizontal="center" vertical="center" wrapText="1"/>
    </xf>
    <xf numFmtId="164" fontId="0" fillId="5" borderId="1" xfId="0" applyNumberFormat="1" applyFill="1" applyBorder="1" applyAlignment="1">
      <alignment horizontal="center" vertical="center"/>
    </xf>
    <xf numFmtId="164" fontId="0" fillId="5" borderId="1" xfId="0" applyNumberFormat="1" applyFill="1" applyBorder="1" applyAlignment="1">
      <alignment horizontal="center" vertical="center" wrapText="1"/>
    </xf>
    <xf numFmtId="0" fontId="5" fillId="5" borderId="1" xfId="3" applyFont="1" applyFill="1" applyBorder="1" applyAlignment="1">
      <alignment vertical="center" wrapText="1"/>
    </xf>
    <xf numFmtId="164" fontId="13" fillId="5" borderId="1" xfId="3" applyNumberFormat="1" applyFont="1" applyFill="1" applyBorder="1" applyAlignment="1">
      <alignment horizontal="center" vertical="center"/>
    </xf>
    <xf numFmtId="0" fontId="24" fillId="5" borderId="1" xfId="0" applyFont="1" applyFill="1" applyBorder="1" applyAlignment="1">
      <alignment horizontal="left" vertical="center" wrapText="1"/>
    </xf>
    <xf numFmtId="0" fontId="2" fillId="5" borderId="1" xfId="1" applyFont="1" applyFill="1" applyBorder="1" applyAlignment="1">
      <alignment horizontal="center" vertical="center"/>
    </xf>
    <xf numFmtId="0" fontId="21" fillId="5" borderId="0" xfId="0" applyFont="1" applyFill="1"/>
    <xf numFmtId="0" fontId="21" fillId="5" borderId="0" xfId="0" applyFont="1" applyFill="1" applyAlignment="1">
      <alignment vertical="top"/>
    </xf>
    <xf numFmtId="0" fontId="21" fillId="5" borderId="0" xfId="0" applyFont="1" applyFill="1" applyAlignment="1">
      <alignment vertical="top" wrapText="1"/>
    </xf>
    <xf numFmtId="0" fontId="17" fillId="5" borderId="0" xfId="0" applyFont="1" applyFill="1" applyAlignment="1">
      <alignment horizontal="left" vertical="top" wrapText="1"/>
    </xf>
    <xf numFmtId="0" fontId="17" fillId="5" borderId="0" xfId="0" applyFont="1" applyFill="1" applyAlignment="1">
      <alignment horizontal="center" wrapText="1"/>
    </xf>
    <xf numFmtId="0" fontId="13" fillId="5" borderId="1" xfId="0" applyFont="1" applyFill="1" applyBorder="1" applyAlignment="1">
      <alignment wrapText="1"/>
    </xf>
    <xf numFmtId="0" fontId="13" fillId="5" borderId="1" xfId="0" applyFont="1" applyFill="1" applyBorder="1" applyAlignment="1">
      <alignment horizontal="center" wrapText="1"/>
    </xf>
    <xf numFmtId="0" fontId="13" fillId="5" borderId="1" xfId="0" applyFont="1" applyFill="1" applyBorder="1" applyAlignment="1">
      <alignment vertical="top" wrapText="1"/>
    </xf>
    <xf numFmtId="0" fontId="0" fillId="5" borderId="1" xfId="0" applyFill="1" applyBorder="1" applyAlignment="1">
      <alignment horizontal="center" vertical="center"/>
    </xf>
    <xf numFmtId="8" fontId="13" fillId="5" borderId="1" xfId="2" applyNumberFormat="1" applyFont="1" applyFill="1" applyBorder="1" applyAlignment="1">
      <alignment horizontal="center" vertical="center"/>
    </xf>
    <xf numFmtId="14" fontId="15" fillId="5" borderId="0" xfId="0" applyNumberFormat="1" applyFont="1" applyFill="1" applyAlignment="1">
      <alignment horizontal="center" vertical="center"/>
    </xf>
    <xf numFmtId="0" fontId="16" fillId="5" borderId="0" xfId="0" applyFont="1" applyFill="1"/>
    <xf numFmtId="0" fontId="14" fillId="5" borderId="0" xfId="0" applyFont="1" applyFill="1" applyAlignment="1">
      <alignment vertical="top"/>
    </xf>
    <xf numFmtId="0" fontId="16" fillId="5" borderId="0" xfId="0" applyFont="1" applyFill="1" applyAlignment="1">
      <alignment vertical="top"/>
    </xf>
    <xf numFmtId="0" fontId="16" fillId="5" borderId="0" xfId="0" applyFont="1" applyFill="1" applyAlignment="1">
      <alignment vertical="top" wrapText="1"/>
    </xf>
    <xf numFmtId="0" fontId="19" fillId="5" borderId="0" xfId="0" applyFont="1" applyFill="1" applyAlignment="1">
      <alignment wrapText="1"/>
    </xf>
    <xf numFmtId="0" fontId="18" fillId="5" borderId="0" xfId="0" applyFont="1" applyFill="1" applyAlignment="1">
      <alignment horizontal="left" vertical="center" wrapText="1"/>
    </xf>
    <xf numFmtId="0" fontId="18" fillId="5" borderId="0" xfId="0" applyFont="1" applyFill="1" applyAlignment="1">
      <alignment horizontal="center" vertical="center" wrapText="1"/>
    </xf>
    <xf numFmtId="0" fontId="18" fillId="5" borderId="0" xfId="0" applyFont="1" applyFill="1" applyAlignment="1">
      <alignment vertical="top" wrapText="1"/>
    </xf>
    <xf numFmtId="0" fontId="18" fillId="5" borderId="0" xfId="0" applyFont="1" applyFill="1" applyAlignment="1">
      <alignment wrapText="1"/>
    </xf>
    <xf numFmtId="0" fontId="14" fillId="5" borderId="4" xfId="0" applyFont="1" applyFill="1" applyBorder="1" applyAlignment="1">
      <alignment horizontal="center" vertical="center" wrapText="1"/>
    </xf>
    <xf numFmtId="0" fontId="19" fillId="5" borderId="0" xfId="0" applyFont="1" applyFill="1" applyAlignment="1">
      <alignment vertical="top" wrapText="1"/>
    </xf>
    <xf numFmtId="0" fontId="13" fillId="5" borderId="1" xfId="0" applyFont="1" applyFill="1" applyBorder="1" applyAlignment="1">
      <alignment horizontal="left" wrapText="1"/>
    </xf>
    <xf numFmtId="0" fontId="2" fillId="5" borderId="1" xfId="2" applyFont="1" applyFill="1" applyBorder="1" applyAlignment="1">
      <alignment horizontal="center" vertical="center" wrapText="1"/>
    </xf>
    <xf numFmtId="0" fontId="28" fillId="5" borderId="1" xfId="0" applyFont="1" applyFill="1" applyBorder="1" applyAlignment="1">
      <alignment wrapText="1"/>
    </xf>
    <xf numFmtId="0" fontId="14" fillId="5" borderId="1" xfId="0" applyFont="1" applyFill="1" applyBorder="1" applyAlignment="1">
      <alignment horizontal="left" wrapText="1"/>
    </xf>
    <xf numFmtId="0" fontId="14" fillId="5" borderId="1" xfId="0" applyFont="1" applyFill="1" applyBorder="1" applyAlignment="1">
      <alignment horizontal="left"/>
    </xf>
    <xf numFmtId="164" fontId="13" fillId="5" borderId="1" xfId="2" applyNumberFormat="1" applyFont="1" applyFill="1" applyBorder="1" applyAlignment="1">
      <alignment horizontal="left"/>
    </xf>
    <xf numFmtId="0" fontId="20" fillId="5" borderId="1" xfId="0" applyFont="1" applyFill="1" applyBorder="1" applyAlignment="1">
      <alignment horizontal="left" wrapText="1"/>
    </xf>
    <xf numFmtId="0" fontId="13" fillId="5" borderId="1" xfId="0" applyFont="1" applyFill="1" applyBorder="1" applyAlignment="1">
      <alignment horizontal="center"/>
    </xf>
    <xf numFmtId="0" fontId="13" fillId="5" borderId="1" xfId="1" applyFont="1" applyFill="1" applyBorder="1" applyAlignment="1">
      <alignment horizontal="left" vertical="center" wrapText="1"/>
    </xf>
    <xf numFmtId="0" fontId="23" fillId="5" borderId="1" xfId="0" applyFont="1" applyFill="1" applyBorder="1" applyAlignment="1">
      <alignment horizontal="left" vertical="center" wrapText="1"/>
    </xf>
    <xf numFmtId="0" fontId="29" fillId="0" borderId="1" xfId="0" applyFont="1" applyBorder="1" applyAlignment="1">
      <alignment horizontal="left" vertical="center" wrapText="1"/>
    </xf>
    <xf numFmtId="14" fontId="15" fillId="5" borderId="0" xfId="0" applyNumberFormat="1" applyFont="1" applyFill="1" applyAlignment="1">
      <alignment horizontal="center" vertical="center" wrapText="1"/>
    </xf>
    <xf numFmtId="0" fontId="13" fillId="5" borderId="0" xfId="0" applyFont="1" applyFill="1" applyAlignment="1">
      <alignment horizontal="center" vertical="center" wrapText="1"/>
    </xf>
    <xf numFmtId="0" fontId="21" fillId="5" borderId="0" xfId="0" applyFont="1" applyFill="1" applyAlignment="1">
      <alignment horizontal="left" vertical="center" wrapText="1"/>
    </xf>
    <xf numFmtId="0" fontId="0" fillId="5" borderId="1" xfId="0" applyFill="1" applyBorder="1" applyAlignment="1">
      <alignment horizontal="center" vertical="center" wrapText="1"/>
    </xf>
    <xf numFmtId="0" fontId="31" fillId="5" borderId="0" xfId="0" applyFont="1" applyFill="1"/>
    <xf numFmtId="0" fontId="30" fillId="5" borderId="0" xfId="0" applyFont="1" applyFill="1"/>
    <xf numFmtId="8" fontId="34" fillId="5" borderId="1" xfId="0" applyNumberFormat="1" applyFont="1" applyFill="1" applyBorder="1" applyAlignment="1">
      <alignment horizontal="center" vertical="center" wrapText="1"/>
    </xf>
    <xf numFmtId="0" fontId="34" fillId="5" borderId="1" xfId="0" applyFont="1" applyFill="1" applyBorder="1" applyAlignment="1">
      <alignment horizontal="center" vertical="center"/>
    </xf>
    <xf numFmtId="8" fontId="34" fillId="5" borderId="1" xfId="0" applyNumberFormat="1" applyFont="1" applyFill="1" applyBorder="1" applyAlignment="1">
      <alignment horizontal="center" vertical="top" wrapText="1"/>
    </xf>
    <xf numFmtId="0" fontId="34" fillId="5" borderId="1" xfId="0" applyFont="1" applyFill="1" applyBorder="1" applyAlignment="1">
      <alignment vertical="top"/>
    </xf>
    <xf numFmtId="8" fontId="34" fillId="5" borderId="1" xfId="0" applyNumberFormat="1" applyFont="1" applyFill="1" applyBorder="1" applyAlignment="1">
      <alignment vertical="top" wrapText="1"/>
    </xf>
    <xf numFmtId="0" fontId="34" fillId="5" borderId="1" xfId="0" applyFont="1" applyFill="1" applyBorder="1" applyAlignment="1">
      <alignment horizontal="center" vertical="center" wrapText="1"/>
    </xf>
    <xf numFmtId="0" fontId="34" fillId="5" borderId="1" xfId="0" applyFont="1" applyFill="1" applyBorder="1" applyAlignment="1">
      <alignment vertical="top" wrapText="1"/>
    </xf>
    <xf numFmtId="0" fontId="34" fillId="5" borderId="1" xfId="0" applyFont="1" applyFill="1" applyBorder="1" applyAlignment="1">
      <alignment horizontal="center" vertical="top"/>
    </xf>
    <xf numFmtId="16" fontId="34" fillId="5" borderId="1" xfId="0" applyNumberFormat="1" applyFont="1" applyFill="1" applyBorder="1" applyAlignment="1">
      <alignment horizontal="center" vertical="center" wrapText="1"/>
    </xf>
    <xf numFmtId="0" fontId="31" fillId="5" borderId="0" xfId="0" applyFont="1" applyFill="1" applyAlignment="1">
      <alignment wrapText="1"/>
    </xf>
    <xf numFmtId="0" fontId="30" fillId="5" borderId="0" xfId="0" applyFont="1" applyFill="1" applyAlignment="1">
      <alignment wrapText="1"/>
    </xf>
    <xf numFmtId="0" fontId="34" fillId="5" borderId="1" xfId="0" applyFont="1" applyFill="1" applyBorder="1" applyAlignment="1">
      <alignment horizontal="center" vertical="top" wrapText="1"/>
    </xf>
    <xf numFmtId="8" fontId="34" fillId="5" borderId="1" xfId="0" applyNumberFormat="1" applyFont="1" applyFill="1" applyBorder="1" applyAlignment="1">
      <alignment horizontal="center" vertical="center"/>
    </xf>
    <xf numFmtId="0" fontId="34" fillId="5" borderId="1" xfId="0" applyFont="1" applyFill="1" applyBorder="1" applyAlignment="1">
      <alignment horizontal="justify" vertical="top"/>
    </xf>
    <xf numFmtId="8" fontId="34" fillId="5" borderId="1" xfId="0" applyNumberFormat="1" applyFont="1" applyFill="1" applyBorder="1" applyAlignment="1">
      <alignment horizontal="center" vertical="top"/>
    </xf>
    <xf numFmtId="0" fontId="34" fillId="5" borderId="1" xfId="0" applyFont="1" applyFill="1" applyBorder="1" applyAlignment="1">
      <alignment horizontal="left" vertical="top" wrapText="1"/>
    </xf>
    <xf numFmtId="0" fontId="34" fillId="5" borderId="1" xfId="0" applyFont="1" applyFill="1" applyBorder="1" applyAlignment="1">
      <alignment wrapText="1"/>
    </xf>
    <xf numFmtId="164" fontId="34" fillId="5" borderId="1" xfId="0" applyNumberFormat="1" applyFont="1" applyFill="1" applyBorder="1" applyAlignment="1">
      <alignment horizontal="center" vertical="center"/>
    </xf>
    <xf numFmtId="164" fontId="34" fillId="5" borderId="1" xfId="0" applyNumberFormat="1" applyFont="1" applyFill="1" applyBorder="1" applyAlignment="1">
      <alignment horizontal="center" vertical="center" wrapText="1"/>
    </xf>
    <xf numFmtId="0" fontId="34" fillId="5" borderId="1" xfId="0" applyFont="1" applyFill="1" applyBorder="1" applyAlignment="1">
      <alignment vertical="center" wrapText="1"/>
    </xf>
    <xf numFmtId="8" fontId="34" fillId="5" borderId="1" xfId="0" applyNumberFormat="1" applyFont="1" applyFill="1" applyBorder="1" applyAlignment="1" applyProtection="1">
      <alignment horizontal="center" vertical="center"/>
      <protection hidden="1"/>
    </xf>
    <xf numFmtId="0" fontId="36" fillId="5" borderId="1" xfId="2" applyFont="1" applyFill="1" applyBorder="1" applyAlignment="1">
      <alignment horizontal="center" vertical="center" wrapText="1"/>
    </xf>
    <xf numFmtId="8" fontId="36" fillId="5" borderId="1" xfId="2" applyNumberFormat="1" applyFont="1" applyFill="1" applyBorder="1" applyAlignment="1">
      <alignment horizontal="center" vertical="center" wrapText="1"/>
    </xf>
    <xf numFmtId="164" fontId="36" fillId="5" borderId="1" xfId="2" applyNumberFormat="1" applyFont="1" applyFill="1" applyBorder="1" applyAlignment="1">
      <alignment horizontal="center" vertical="center"/>
    </xf>
    <xf numFmtId="8" fontId="36" fillId="5" borderId="1" xfId="0" applyNumberFormat="1" applyFont="1" applyFill="1" applyBorder="1" applyAlignment="1">
      <alignment horizontal="center" vertical="center"/>
    </xf>
    <xf numFmtId="0" fontId="36" fillId="5" borderId="1" xfId="0" applyFont="1" applyFill="1" applyBorder="1" applyAlignment="1">
      <alignment horizontal="center" vertical="center"/>
    </xf>
    <xf numFmtId="0" fontId="34" fillId="5" borderId="1" xfId="0" applyFont="1" applyFill="1" applyBorder="1"/>
    <xf numFmtId="0" fontId="36" fillId="5" borderId="1" xfId="0" applyFont="1" applyFill="1" applyBorder="1" applyAlignment="1">
      <alignment horizontal="center" vertical="center" wrapText="1"/>
    </xf>
    <xf numFmtId="164" fontId="36" fillId="5" borderId="1" xfId="2" applyNumberFormat="1" applyFont="1" applyFill="1" applyBorder="1" applyAlignment="1">
      <alignment horizontal="center" vertical="center" wrapText="1"/>
    </xf>
    <xf numFmtId="0" fontId="36" fillId="5" borderId="1" xfId="0" applyFont="1" applyFill="1" applyBorder="1" applyAlignment="1">
      <alignment vertical="center" wrapText="1"/>
    </xf>
    <xf numFmtId="0" fontId="36" fillId="5" borderId="1" xfId="0" applyFont="1" applyFill="1" applyBorder="1"/>
    <xf numFmtId="164" fontId="36" fillId="5" borderId="1" xfId="0" applyNumberFormat="1" applyFont="1" applyFill="1" applyBorder="1" applyAlignment="1">
      <alignment horizontal="center" vertical="center"/>
    </xf>
    <xf numFmtId="0" fontId="34" fillId="5" borderId="1" xfId="1" applyFont="1" applyFill="1" applyBorder="1" applyAlignment="1">
      <alignment horizontal="center" vertical="center" wrapText="1"/>
    </xf>
    <xf numFmtId="164" fontId="34" fillId="5" borderId="1" xfId="2" applyNumberFormat="1" applyFont="1" applyFill="1" applyBorder="1" applyAlignment="1">
      <alignment horizontal="center" vertical="center"/>
    </xf>
    <xf numFmtId="0" fontId="36" fillId="5" borderId="1" xfId="0" applyFont="1" applyFill="1" applyBorder="1" applyAlignment="1">
      <alignment horizontal="left" vertical="center" wrapText="1"/>
    </xf>
    <xf numFmtId="164" fontId="36" fillId="5" borderId="1" xfId="0" applyNumberFormat="1" applyFont="1" applyFill="1" applyBorder="1" applyAlignment="1">
      <alignment horizontal="center" vertical="center" wrapText="1"/>
    </xf>
    <xf numFmtId="165" fontId="34" fillId="5" borderId="1" xfId="0" applyNumberFormat="1" applyFont="1" applyFill="1" applyBorder="1" applyAlignment="1">
      <alignment horizontal="center" vertical="center" wrapText="1"/>
    </xf>
    <xf numFmtId="0" fontId="36" fillId="5" borderId="1" xfId="2" applyNumberFormat="1" applyFont="1" applyFill="1" applyBorder="1" applyAlignment="1">
      <alignment horizontal="center" vertical="center"/>
    </xf>
    <xf numFmtId="8" fontId="34" fillId="5" borderId="1" xfId="0" applyNumberFormat="1" applyFont="1" applyFill="1" applyBorder="1" applyAlignment="1" applyProtection="1">
      <alignment horizontal="center" vertical="top"/>
      <protection hidden="1"/>
    </xf>
    <xf numFmtId="0" fontId="34" fillId="5" borderId="1" xfId="1" applyFont="1" applyFill="1" applyBorder="1" applyAlignment="1">
      <alignment vertical="center" wrapText="1"/>
    </xf>
    <xf numFmtId="0" fontId="34" fillId="5" borderId="1" xfId="0" applyFont="1" applyFill="1" applyBorder="1" applyAlignment="1">
      <alignment horizontal="left" vertical="center" wrapText="1"/>
    </xf>
    <xf numFmtId="0" fontId="34" fillId="5" borderId="1" xfId="0" applyFont="1" applyFill="1" applyBorder="1" applyAlignment="1">
      <alignment horizontal="left" wrapText="1"/>
    </xf>
    <xf numFmtId="0" fontId="36" fillId="5" borderId="1" xfId="1" applyFont="1" applyFill="1" applyBorder="1" applyAlignment="1">
      <alignment vertical="center" wrapText="1"/>
    </xf>
    <xf numFmtId="8" fontId="36" fillId="5" borderId="1" xfId="2" applyNumberFormat="1" applyFont="1" applyFill="1" applyBorder="1" applyAlignment="1">
      <alignment horizontal="center" vertical="center"/>
    </xf>
    <xf numFmtId="0" fontId="36" fillId="5" borderId="1" xfId="0" applyFont="1" applyFill="1" applyBorder="1" applyAlignment="1">
      <alignment vertical="top" wrapText="1"/>
    </xf>
    <xf numFmtId="0" fontId="36" fillId="5" borderId="1" xfId="1" applyFont="1" applyFill="1" applyBorder="1" applyAlignment="1">
      <alignment horizontal="center" vertical="center"/>
    </xf>
    <xf numFmtId="8" fontId="36" fillId="5" borderId="1" xfId="1" applyNumberFormat="1" applyFont="1" applyFill="1" applyBorder="1" applyAlignment="1">
      <alignment horizontal="center" vertical="center" wrapText="1"/>
    </xf>
    <xf numFmtId="164" fontId="36" fillId="5" borderId="1" xfId="1" applyNumberFormat="1" applyFont="1" applyFill="1" applyBorder="1" applyAlignment="1">
      <alignment horizontal="center" vertical="center"/>
    </xf>
    <xf numFmtId="8" fontId="36" fillId="5" borderId="1" xfId="1" applyNumberFormat="1" applyFont="1" applyFill="1" applyBorder="1" applyAlignment="1">
      <alignment horizontal="center" vertical="center"/>
    </xf>
    <xf numFmtId="0" fontId="36" fillId="5" borderId="1" xfId="0" applyFont="1" applyFill="1" applyBorder="1" applyAlignment="1">
      <alignment wrapText="1"/>
    </xf>
    <xf numFmtId="0" fontId="34" fillId="5" borderId="1" xfId="0" applyFont="1" applyFill="1" applyBorder="1" applyAlignment="1">
      <alignment horizontal="center"/>
    </xf>
    <xf numFmtId="0" fontId="36" fillId="5" borderId="1" xfId="1" applyFont="1" applyFill="1" applyBorder="1" applyAlignment="1">
      <alignment horizontal="center" vertical="center" wrapText="1"/>
    </xf>
    <xf numFmtId="0" fontId="36" fillId="5" borderId="1" xfId="3" applyFont="1" applyFill="1" applyBorder="1" applyAlignment="1">
      <alignment horizontal="center" vertical="center" wrapText="1"/>
    </xf>
    <xf numFmtId="0" fontId="32" fillId="5" borderId="5" xfId="0" applyFont="1" applyFill="1" applyBorder="1" applyAlignment="1">
      <alignment wrapText="1"/>
    </xf>
    <xf numFmtId="0" fontId="32" fillId="5" borderId="5" xfId="0" applyFont="1" applyFill="1" applyBorder="1"/>
    <xf numFmtId="0" fontId="33" fillId="5" borderId="5" xfId="0" applyFont="1" applyFill="1" applyBorder="1" applyAlignment="1">
      <alignment horizontal="left" vertical="top" wrapText="1"/>
    </xf>
    <xf numFmtId="8" fontId="34" fillId="5" borderId="1" xfId="1" applyNumberFormat="1" applyFont="1" applyFill="1" applyBorder="1" applyAlignment="1">
      <alignment horizontal="center" vertical="center" wrapText="1"/>
    </xf>
    <xf numFmtId="8" fontId="36" fillId="5" borderId="1" xfId="0" applyNumberFormat="1" applyFont="1" applyFill="1" applyBorder="1" applyAlignment="1">
      <alignment horizontal="center" vertical="center" wrapText="1"/>
    </xf>
    <xf numFmtId="0" fontId="20" fillId="5" borderId="1" xfId="0" applyFont="1" applyFill="1" applyBorder="1" applyAlignment="1">
      <alignment vertical="center" wrapText="1"/>
    </xf>
    <xf numFmtId="0" fontId="7" fillId="0" borderId="0" xfId="0" applyFont="1"/>
    <xf numFmtId="0" fontId="7" fillId="5" borderId="1" xfId="0" applyFont="1" applyFill="1" applyBorder="1" applyAlignment="1">
      <alignment horizontal="center" vertical="center" wrapText="1"/>
    </xf>
    <xf numFmtId="0" fontId="20" fillId="5" borderId="1" xfId="2" applyFont="1" applyFill="1" applyBorder="1" applyAlignment="1">
      <alignment horizontal="center" vertical="center" wrapText="1"/>
    </xf>
    <xf numFmtId="164" fontId="20" fillId="5" borderId="1" xfId="2" applyNumberFormat="1" applyFont="1" applyFill="1" applyBorder="1" applyAlignment="1">
      <alignment horizontal="center" vertical="center" wrapText="1"/>
    </xf>
    <xf numFmtId="164" fontId="20" fillId="5" borderId="1" xfId="0" applyNumberFormat="1" applyFont="1" applyFill="1" applyBorder="1" applyAlignment="1">
      <alignment horizontal="center" vertical="center" wrapText="1"/>
    </xf>
    <xf numFmtId="164" fontId="20" fillId="5" borderId="1" xfId="3" applyNumberFormat="1" applyFont="1" applyFill="1" applyBorder="1" applyAlignment="1">
      <alignment horizontal="center" vertical="center" wrapText="1"/>
    </xf>
    <xf numFmtId="0" fontId="7" fillId="0" borderId="0" xfId="0" applyFont="1" applyAlignment="1">
      <alignment wrapText="1"/>
    </xf>
    <xf numFmtId="0" fontId="20" fillId="5" borderId="0" xfId="0" applyFont="1" applyFill="1" applyAlignment="1">
      <alignment wrapText="1"/>
    </xf>
    <xf numFmtId="0" fontId="22" fillId="5" borderId="0" xfId="0" applyFont="1" applyFill="1" applyAlignment="1">
      <alignment horizontal="center" wrapText="1"/>
    </xf>
    <xf numFmtId="0" fontId="17" fillId="5" borderId="0" xfId="0" applyFont="1" applyFill="1" applyAlignment="1">
      <alignment horizontal="left" vertical="top" wrapText="1"/>
    </xf>
    <xf numFmtId="0" fontId="21" fillId="5" borderId="0" xfId="0" applyFont="1" applyFill="1" applyAlignment="1">
      <alignment horizontal="center" vertical="center"/>
    </xf>
    <xf numFmtId="0" fontId="16" fillId="5" borderId="0" xfId="0" applyFont="1" applyFill="1" applyAlignment="1">
      <alignment horizontal="center" vertical="center"/>
    </xf>
    <xf numFmtId="0" fontId="21" fillId="5" borderId="0" xfId="0" applyFont="1" applyFill="1" applyAlignment="1">
      <alignment horizontal="left" wrapText="1"/>
    </xf>
    <xf numFmtId="0" fontId="14" fillId="5" borderId="1" xfId="0" applyFont="1" applyFill="1" applyBorder="1" applyAlignment="1">
      <alignment horizontal="center" vertical="center" wrapText="1"/>
    </xf>
    <xf numFmtId="0" fontId="0" fillId="0" borderId="1" xfId="0" applyBorder="1"/>
    <xf numFmtId="0" fontId="14" fillId="5" borderId="1" xfId="0" applyFont="1" applyFill="1" applyBorder="1" applyAlignment="1">
      <alignment horizontal="center" vertical="top" wrapText="1"/>
    </xf>
    <xf numFmtId="0" fontId="0" fillId="0" borderId="1" xfId="0" applyBorder="1" applyAlignment="1">
      <alignment wrapText="1"/>
    </xf>
    <xf numFmtId="0" fontId="14" fillId="5" borderId="1" xfId="0" applyFont="1" applyFill="1" applyBorder="1" applyAlignment="1">
      <alignment horizontal="left" vertical="center" wrapText="1"/>
    </xf>
    <xf numFmtId="0" fontId="21" fillId="5" borderId="3" xfId="0" applyFont="1" applyFill="1" applyBorder="1" applyAlignment="1">
      <alignment horizontal="left" wrapText="1"/>
    </xf>
    <xf numFmtId="0" fontId="0" fillId="0" borderId="1" xfId="0" applyBorder="1" applyAlignment="1">
      <alignment horizontal="center" vertical="center"/>
    </xf>
    <xf numFmtId="0" fontId="30" fillId="5" borderId="0" xfId="0" applyFont="1" applyFill="1" applyAlignment="1">
      <alignment horizontal="center"/>
    </xf>
    <xf numFmtId="0" fontId="6" fillId="5" borderId="1" xfId="0" applyFont="1" applyFill="1" applyBorder="1" applyAlignment="1">
      <alignment horizontal="center" vertical="center" wrapText="1"/>
    </xf>
    <xf numFmtId="0" fontId="0" fillId="0" borderId="0" xfId="0" applyAlignment="1">
      <alignment wrapText="1"/>
    </xf>
  </cellXfs>
  <cellStyles count="4">
    <cellStyle name="Bad" xfId="1" builtinId="27"/>
    <cellStyle name="Good" xfId="2" builtinId="26"/>
    <cellStyle name="Neutral" xfId="3" builtinId="28"/>
    <cellStyle name="Normal"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0"/>
  <sheetViews>
    <sheetView showGridLines="0" view="pageLayout" zoomScale="59" zoomScaleNormal="54" zoomScalePageLayoutView="59" workbookViewId="0">
      <selection activeCell="D18" sqref="D18"/>
    </sheetView>
  </sheetViews>
  <sheetFormatPr defaultColWidth="8.85546875" defaultRowHeight="12.75" x14ac:dyDescent="0.2"/>
  <cols>
    <col min="1" max="1" width="23.28515625" customWidth="1"/>
    <col min="2" max="2" width="18.7109375" style="183" customWidth="1"/>
    <col min="3" max="3" width="9.5703125" customWidth="1"/>
    <col min="4" max="4" width="50.85546875" customWidth="1"/>
    <col min="5" max="9" width="13.5703125" bestFit="1" customWidth="1"/>
    <col min="10" max="10" width="14.28515625" customWidth="1"/>
    <col min="11" max="11" width="11.85546875" bestFit="1" customWidth="1"/>
    <col min="12" max="12" width="11.85546875" customWidth="1"/>
    <col min="13" max="13" width="13" customWidth="1"/>
    <col min="14" max="14" width="17.28515625" customWidth="1"/>
  </cols>
  <sheetData>
    <row r="1" spans="1:14" ht="15.75" x14ac:dyDescent="0.2">
      <c r="A1" s="171" t="s">
        <v>0</v>
      </c>
      <c r="B1" s="171"/>
      <c r="C1" s="171"/>
      <c r="D1" s="171"/>
      <c r="E1" s="171"/>
      <c r="F1" s="171"/>
      <c r="G1" s="171"/>
      <c r="H1" s="171"/>
      <c r="I1" s="171"/>
      <c r="J1" s="171"/>
      <c r="K1" s="171"/>
      <c r="L1" s="171"/>
      <c r="M1" s="171"/>
      <c r="N1" s="38"/>
    </row>
    <row r="2" spans="1:14" x14ac:dyDescent="0.2">
      <c r="A2" s="171" t="s">
        <v>1</v>
      </c>
      <c r="B2" s="171"/>
      <c r="C2" s="171"/>
      <c r="D2" s="171"/>
      <c r="E2" s="171"/>
      <c r="F2" s="171"/>
      <c r="G2" s="171"/>
      <c r="H2" s="171"/>
      <c r="I2" s="171"/>
      <c r="J2" s="171"/>
      <c r="K2" s="171"/>
      <c r="L2" s="171"/>
      <c r="M2" s="171"/>
      <c r="N2" s="38"/>
    </row>
    <row r="3" spans="1:14" x14ac:dyDescent="0.2">
      <c r="A3" s="171"/>
      <c r="B3" s="171"/>
      <c r="C3" s="171"/>
      <c r="D3" s="171"/>
      <c r="E3" s="171"/>
      <c r="F3" s="171"/>
      <c r="G3" s="171"/>
      <c r="H3" s="171"/>
      <c r="I3" s="171"/>
      <c r="J3" s="171"/>
      <c r="K3" s="171"/>
      <c r="L3" s="171"/>
      <c r="M3" s="171"/>
      <c r="N3" s="38"/>
    </row>
    <row r="4" spans="1:14" ht="15.75" x14ac:dyDescent="0.2">
      <c r="A4" s="171" t="s">
        <v>2</v>
      </c>
      <c r="B4" s="171"/>
      <c r="C4" s="171"/>
      <c r="D4" s="171"/>
      <c r="E4" s="171"/>
      <c r="F4" s="171"/>
      <c r="G4" s="171"/>
      <c r="H4" s="171"/>
      <c r="I4" s="171"/>
      <c r="J4" s="171"/>
      <c r="K4" s="171"/>
      <c r="L4" s="171"/>
      <c r="M4" s="171"/>
      <c r="N4" s="38"/>
    </row>
    <row r="5" spans="1:14" ht="15" x14ac:dyDescent="0.25">
      <c r="A5" s="73" t="s">
        <v>3</v>
      </c>
      <c r="B5" s="96">
        <f ca="1">NOW()</f>
        <v>46240.734388541663</v>
      </c>
      <c r="C5" s="96"/>
      <c r="D5" s="74"/>
      <c r="E5" s="38"/>
      <c r="F5" s="75"/>
      <c r="G5" s="76"/>
      <c r="H5" s="76"/>
      <c r="I5" s="76"/>
      <c r="J5" s="76"/>
      <c r="K5" s="77"/>
      <c r="L5" s="77"/>
      <c r="M5" s="74"/>
      <c r="N5" s="38"/>
    </row>
    <row r="6" spans="1:14" ht="15" x14ac:dyDescent="0.2">
      <c r="A6" s="172" t="s">
        <v>435</v>
      </c>
      <c r="B6" s="172"/>
      <c r="C6" s="172"/>
      <c r="D6" s="172"/>
      <c r="E6" s="172"/>
      <c r="F6" s="172"/>
      <c r="G6" s="172"/>
      <c r="H6" s="172"/>
      <c r="I6" s="172"/>
      <c r="J6" s="172"/>
      <c r="K6" s="172"/>
      <c r="L6" s="172"/>
      <c r="M6" s="172"/>
      <c r="N6" s="38"/>
    </row>
    <row r="7" spans="1:14" ht="15.75" x14ac:dyDescent="0.25">
      <c r="A7" s="173" t="s">
        <v>437</v>
      </c>
      <c r="B7" s="173"/>
      <c r="C7" s="173"/>
      <c r="D7" s="39"/>
      <c r="E7" s="39"/>
      <c r="F7" s="39"/>
      <c r="G7" s="39"/>
      <c r="H7" s="39"/>
      <c r="I7" s="39"/>
      <c r="J7" s="39"/>
      <c r="K7" s="39"/>
      <c r="L7" s="39"/>
      <c r="M7" s="39"/>
      <c r="N7" s="38"/>
    </row>
    <row r="8" spans="1:14" ht="15.75" x14ac:dyDescent="0.25">
      <c r="A8" s="173"/>
      <c r="B8" s="173"/>
      <c r="C8" s="173"/>
      <c r="D8" s="169"/>
      <c r="E8" s="169"/>
      <c r="F8" s="169"/>
      <c r="G8" s="169"/>
      <c r="H8" s="169"/>
      <c r="I8" s="40"/>
      <c r="J8" s="39"/>
      <c r="K8" s="39"/>
      <c r="L8" s="39"/>
      <c r="M8" s="39"/>
      <c r="N8" s="38"/>
    </row>
    <row r="9" spans="1:14" ht="15.75" x14ac:dyDescent="0.25">
      <c r="A9" s="173"/>
      <c r="B9" s="173"/>
      <c r="C9" s="173"/>
      <c r="D9" s="38"/>
      <c r="E9" s="38"/>
      <c r="F9" s="75"/>
      <c r="G9" s="75"/>
      <c r="H9" s="75"/>
      <c r="I9" s="75"/>
      <c r="J9" s="39"/>
      <c r="K9" s="39"/>
      <c r="L9" s="39"/>
      <c r="M9" s="39"/>
      <c r="N9" s="38"/>
    </row>
    <row r="10" spans="1:14" ht="15.75" x14ac:dyDescent="0.25">
      <c r="A10" s="173"/>
      <c r="B10" s="173"/>
      <c r="C10" s="173"/>
      <c r="D10" s="39"/>
      <c r="E10" s="39"/>
      <c r="F10" s="39"/>
      <c r="G10" s="39"/>
      <c r="H10" s="39"/>
      <c r="I10" s="39"/>
      <c r="J10" s="39"/>
      <c r="K10" s="39"/>
      <c r="L10" s="39"/>
      <c r="M10" s="39"/>
      <c r="N10" s="38"/>
    </row>
    <row r="11" spans="1:14" ht="15.75" x14ac:dyDescent="0.25">
      <c r="A11" s="179"/>
      <c r="B11" s="173"/>
      <c r="C11" s="173"/>
      <c r="D11" s="39"/>
      <c r="E11" s="39"/>
      <c r="F11" s="39"/>
      <c r="G11" s="39"/>
      <c r="H11" s="39"/>
      <c r="I11" s="39"/>
      <c r="J11" s="39"/>
      <c r="K11" s="39"/>
      <c r="L11" s="39"/>
      <c r="M11" s="39"/>
      <c r="N11" s="38"/>
    </row>
    <row r="12" spans="1:14" x14ac:dyDescent="0.2">
      <c r="A12" s="44" t="s">
        <v>4</v>
      </c>
      <c r="B12" s="176" t="s">
        <v>5</v>
      </c>
      <c r="C12" s="176"/>
      <c r="D12" s="176"/>
      <c r="E12" s="176"/>
      <c r="F12" s="176"/>
      <c r="G12" s="176"/>
      <c r="H12" s="176"/>
      <c r="I12" s="176"/>
      <c r="J12" s="176"/>
      <c r="K12" s="176"/>
      <c r="L12" s="176"/>
      <c r="M12" s="176"/>
      <c r="N12" s="177"/>
    </row>
    <row r="13" spans="1:14" x14ac:dyDescent="0.2">
      <c r="A13" s="79"/>
      <c r="B13" s="80"/>
      <c r="C13" s="80"/>
      <c r="D13" s="81"/>
      <c r="E13" s="81"/>
      <c r="F13" s="81"/>
      <c r="G13" s="81"/>
      <c r="H13" s="81"/>
      <c r="I13" s="81"/>
      <c r="J13" s="81"/>
      <c r="K13" s="81"/>
      <c r="L13" s="81"/>
      <c r="M13" s="82"/>
      <c r="N13" s="43"/>
    </row>
    <row r="14" spans="1:14" x14ac:dyDescent="0.2">
      <c r="A14" s="44" t="s">
        <v>6</v>
      </c>
      <c r="B14" s="83"/>
      <c r="C14" s="83"/>
      <c r="D14" s="178" t="s">
        <v>7</v>
      </c>
      <c r="E14" s="178"/>
      <c r="F14" s="178"/>
      <c r="G14" s="178"/>
      <c r="H14" s="178"/>
      <c r="I14" s="178"/>
      <c r="J14" s="178"/>
      <c r="K14" s="178"/>
      <c r="L14" s="178"/>
      <c r="M14" s="178"/>
      <c r="N14" s="177"/>
    </row>
    <row r="15" spans="1:14" x14ac:dyDescent="0.2">
      <c r="A15" s="48"/>
      <c r="B15" s="42"/>
      <c r="C15" s="42"/>
      <c r="D15" s="43"/>
      <c r="E15" s="78"/>
      <c r="F15" s="78"/>
      <c r="G15" s="78"/>
      <c r="H15" s="78"/>
      <c r="I15" s="78"/>
      <c r="J15" s="78"/>
      <c r="K15" s="84"/>
      <c r="L15" s="84"/>
      <c r="M15" s="43"/>
      <c r="N15" s="43"/>
    </row>
    <row r="16" spans="1:14" ht="45" x14ac:dyDescent="0.2">
      <c r="A16" s="50" t="s">
        <v>8</v>
      </c>
      <c r="B16" s="31" t="s">
        <v>9</v>
      </c>
      <c r="C16" s="31" t="s">
        <v>10</v>
      </c>
      <c r="D16" s="50" t="s">
        <v>11</v>
      </c>
      <c r="E16" s="31" t="s">
        <v>12</v>
      </c>
      <c r="F16" s="31" t="s">
        <v>13</v>
      </c>
      <c r="G16" s="31" t="s">
        <v>14</v>
      </c>
      <c r="H16" s="31" t="s">
        <v>15</v>
      </c>
      <c r="I16" s="31" t="s">
        <v>16</v>
      </c>
      <c r="J16" s="31" t="s">
        <v>17</v>
      </c>
      <c r="K16" s="31" t="s">
        <v>18</v>
      </c>
      <c r="L16" s="31" t="s">
        <v>478</v>
      </c>
      <c r="M16" s="31" t="s">
        <v>19</v>
      </c>
      <c r="N16" s="31" t="s">
        <v>476</v>
      </c>
    </row>
    <row r="17" spans="1:14" ht="105" x14ac:dyDescent="0.25">
      <c r="A17" s="18" t="s">
        <v>48</v>
      </c>
      <c r="B17" s="1" t="s">
        <v>22</v>
      </c>
      <c r="C17" s="68"/>
      <c r="D17" s="85" t="s">
        <v>49</v>
      </c>
      <c r="E17" s="52">
        <v>15</v>
      </c>
      <c r="F17" s="52">
        <v>15.1</v>
      </c>
      <c r="G17" s="52">
        <v>15.25</v>
      </c>
      <c r="H17" s="52">
        <v>15.5</v>
      </c>
      <c r="I17" s="52">
        <v>15.75</v>
      </c>
      <c r="J17" s="9"/>
      <c r="K17" s="70"/>
      <c r="L17" s="70"/>
      <c r="M17" s="8"/>
      <c r="N17" s="18"/>
    </row>
    <row r="18" spans="1:14" ht="90" x14ac:dyDescent="0.2">
      <c r="A18" s="18" t="s">
        <v>23</v>
      </c>
      <c r="B18" s="1" t="s">
        <v>22</v>
      </c>
      <c r="C18" s="31"/>
      <c r="D18" s="51" t="s">
        <v>24</v>
      </c>
      <c r="E18" s="52">
        <v>15</v>
      </c>
      <c r="F18" s="52">
        <v>15.1</v>
      </c>
      <c r="G18" s="52">
        <v>15.25</v>
      </c>
      <c r="H18" s="52">
        <v>15.5</v>
      </c>
      <c r="I18" s="52">
        <v>15.75</v>
      </c>
      <c r="J18" s="31"/>
      <c r="K18" s="31"/>
      <c r="L18" s="31"/>
      <c r="M18" s="31"/>
      <c r="N18" s="18"/>
    </row>
    <row r="19" spans="1:14" ht="120" x14ac:dyDescent="0.2">
      <c r="A19" s="18" t="s">
        <v>25</v>
      </c>
      <c r="B19" s="17" t="s">
        <v>22</v>
      </c>
      <c r="C19" s="17"/>
      <c r="D19" s="93" t="s">
        <v>362</v>
      </c>
      <c r="E19" s="52">
        <v>15</v>
      </c>
      <c r="F19" s="52">
        <v>15.1</v>
      </c>
      <c r="G19" s="52">
        <v>15.25</v>
      </c>
      <c r="H19" s="52">
        <v>15.5</v>
      </c>
      <c r="I19" s="52">
        <v>15.75</v>
      </c>
      <c r="J19" s="6"/>
      <c r="K19" s="17"/>
      <c r="L19" s="17"/>
      <c r="M19" s="17"/>
      <c r="N19" s="18"/>
    </row>
    <row r="20" spans="1:14" ht="90" x14ac:dyDescent="0.2">
      <c r="A20" s="18" t="s">
        <v>26</v>
      </c>
      <c r="B20" s="17" t="s">
        <v>22</v>
      </c>
      <c r="C20" s="17"/>
      <c r="D20" s="93" t="s">
        <v>27</v>
      </c>
      <c r="E20" s="52">
        <v>15</v>
      </c>
      <c r="F20" s="52">
        <v>15.1</v>
      </c>
      <c r="G20" s="52">
        <v>15.25</v>
      </c>
      <c r="H20" s="52">
        <v>15.5</v>
      </c>
      <c r="I20" s="52">
        <v>15.75</v>
      </c>
      <c r="J20" s="6"/>
      <c r="K20" s="17"/>
      <c r="L20" s="17"/>
      <c r="M20" s="17"/>
      <c r="N20" s="18"/>
    </row>
    <row r="21" spans="1:14" ht="60" x14ac:dyDescent="0.2">
      <c r="A21" s="71" t="s">
        <v>355</v>
      </c>
      <c r="B21" s="1" t="s">
        <v>22</v>
      </c>
      <c r="C21" s="31"/>
      <c r="D21" s="51" t="s">
        <v>356</v>
      </c>
      <c r="E21" s="52">
        <v>15</v>
      </c>
      <c r="F21" s="52">
        <v>15.25</v>
      </c>
      <c r="G21" s="52">
        <v>15.75</v>
      </c>
      <c r="H21" s="31"/>
      <c r="I21" s="31"/>
      <c r="J21" s="31"/>
      <c r="K21" s="52" t="s">
        <v>35</v>
      </c>
      <c r="L21" s="52"/>
      <c r="M21" s="31"/>
      <c r="N21" s="18"/>
    </row>
    <row r="22" spans="1:14" ht="105" x14ac:dyDescent="0.2">
      <c r="A22" s="18" t="s">
        <v>41</v>
      </c>
      <c r="B22" s="1" t="s">
        <v>459</v>
      </c>
      <c r="C22" s="1"/>
      <c r="D22" s="51" t="s">
        <v>363</v>
      </c>
      <c r="E22" s="3">
        <v>15</v>
      </c>
      <c r="F22" s="3">
        <v>15.75</v>
      </c>
      <c r="G22" s="5"/>
      <c r="H22" s="5"/>
      <c r="I22" s="5"/>
      <c r="J22" s="54"/>
      <c r="K22" s="32"/>
      <c r="L22" s="32"/>
      <c r="M22" s="6"/>
      <c r="N22" s="18"/>
    </row>
    <row r="23" spans="1:14" ht="105" x14ac:dyDescent="0.2">
      <c r="A23" s="18" t="s">
        <v>61</v>
      </c>
      <c r="B23" s="17" t="s">
        <v>22</v>
      </c>
      <c r="C23" s="17"/>
      <c r="D23" s="93" t="s">
        <v>364</v>
      </c>
      <c r="E23" s="3">
        <v>15</v>
      </c>
      <c r="F23" s="3">
        <v>15.1</v>
      </c>
      <c r="G23" s="3">
        <v>15.25</v>
      </c>
      <c r="H23" s="5">
        <v>15.5</v>
      </c>
      <c r="I23" s="72">
        <v>15.75</v>
      </c>
      <c r="J23" s="6"/>
      <c r="K23" s="6"/>
      <c r="L23" s="6"/>
      <c r="M23" s="17"/>
      <c r="N23" s="18"/>
    </row>
    <row r="24" spans="1:14" ht="120" x14ac:dyDescent="0.2">
      <c r="A24" s="26" t="s">
        <v>473</v>
      </c>
      <c r="B24" s="1" t="s">
        <v>459</v>
      </c>
      <c r="C24" s="55"/>
      <c r="D24" s="51" t="s">
        <v>40</v>
      </c>
      <c r="E24" s="60">
        <v>16</v>
      </c>
      <c r="F24" s="60">
        <v>16.75</v>
      </c>
      <c r="G24" s="55"/>
      <c r="H24" s="55"/>
      <c r="I24" s="55"/>
      <c r="J24" s="26" t="s">
        <v>427</v>
      </c>
      <c r="K24" s="26" t="s">
        <v>35</v>
      </c>
      <c r="L24" s="26"/>
      <c r="M24" s="1"/>
      <c r="N24" s="18" t="s">
        <v>190</v>
      </c>
    </row>
    <row r="25" spans="1:14" ht="75" x14ac:dyDescent="0.2">
      <c r="A25" s="18" t="s">
        <v>358</v>
      </c>
      <c r="B25" s="1" t="s">
        <v>42</v>
      </c>
      <c r="C25" s="55"/>
      <c r="D25" s="51" t="s">
        <v>359</v>
      </c>
      <c r="E25" s="3">
        <v>17</v>
      </c>
      <c r="F25" s="3"/>
      <c r="G25" s="55"/>
      <c r="H25" s="55"/>
      <c r="I25" s="55"/>
      <c r="J25" s="6" t="s">
        <v>44</v>
      </c>
      <c r="K25" s="54" t="s">
        <v>361</v>
      </c>
      <c r="L25" s="54"/>
      <c r="M25" s="1"/>
      <c r="N25" s="18"/>
    </row>
    <row r="26" spans="1:14" ht="60" x14ac:dyDescent="0.2">
      <c r="A26" s="15" t="s">
        <v>378</v>
      </c>
      <c r="B26" s="1" t="s">
        <v>472</v>
      </c>
      <c r="C26" s="1"/>
      <c r="D26" s="51" t="s">
        <v>43</v>
      </c>
      <c r="E26" s="3">
        <v>15</v>
      </c>
      <c r="F26" s="3">
        <v>15.75</v>
      </c>
      <c r="G26" s="3"/>
      <c r="H26" s="5"/>
      <c r="I26" s="5"/>
      <c r="J26" s="6" t="s">
        <v>44</v>
      </c>
      <c r="K26" s="15" t="s">
        <v>35</v>
      </c>
      <c r="L26" s="15" t="s">
        <v>45</v>
      </c>
      <c r="M26" s="54"/>
      <c r="N26" s="18"/>
    </row>
    <row r="27" spans="1:14" ht="105" x14ac:dyDescent="0.25">
      <c r="A27" s="1" t="s">
        <v>486</v>
      </c>
      <c r="B27" s="1" t="s">
        <v>479</v>
      </c>
      <c r="C27" s="68"/>
      <c r="D27" s="85" t="s">
        <v>480</v>
      </c>
      <c r="E27" s="13">
        <v>15</v>
      </c>
      <c r="F27" s="68"/>
      <c r="G27" s="68"/>
      <c r="H27" s="70"/>
      <c r="I27" s="70"/>
      <c r="J27" s="70"/>
      <c r="K27" s="70"/>
      <c r="L27" s="70"/>
      <c r="M27" s="68"/>
      <c r="N27" s="68"/>
    </row>
    <row r="28" spans="1:14" ht="120" x14ac:dyDescent="0.2">
      <c r="A28" s="18" t="s">
        <v>433</v>
      </c>
      <c r="B28" s="1" t="s">
        <v>37</v>
      </c>
      <c r="C28" s="1" t="s">
        <v>33</v>
      </c>
      <c r="D28" s="94" t="s">
        <v>324</v>
      </c>
      <c r="E28" s="3">
        <v>15</v>
      </c>
      <c r="F28" s="3">
        <v>15.75</v>
      </c>
      <c r="G28" s="55"/>
      <c r="H28" s="55"/>
      <c r="I28" s="55"/>
      <c r="J28" s="6" t="s">
        <v>20</v>
      </c>
      <c r="K28" s="55"/>
      <c r="L28" s="55"/>
      <c r="M28" s="1"/>
      <c r="N28" s="18"/>
    </row>
    <row r="29" spans="1:14" ht="150" x14ac:dyDescent="0.2">
      <c r="A29" s="1" t="s">
        <v>470</v>
      </c>
      <c r="B29" s="1" t="s">
        <v>471</v>
      </c>
      <c r="C29" s="17"/>
      <c r="D29" s="95" t="s">
        <v>482</v>
      </c>
      <c r="E29" s="3">
        <v>15</v>
      </c>
      <c r="F29" s="3">
        <v>15.5</v>
      </c>
      <c r="G29" s="3">
        <v>15.75</v>
      </c>
      <c r="H29" s="17"/>
      <c r="I29" s="17"/>
      <c r="J29" s="6" t="s">
        <v>20</v>
      </c>
      <c r="K29" s="17"/>
      <c r="L29" s="17"/>
      <c r="M29" s="17"/>
      <c r="N29" s="18" t="s">
        <v>361</v>
      </c>
    </row>
    <row r="30" spans="1:14" ht="120" x14ac:dyDescent="0.2">
      <c r="A30" s="18" t="s">
        <v>32</v>
      </c>
      <c r="B30" s="1" t="s">
        <v>456</v>
      </c>
      <c r="C30" s="1"/>
      <c r="D30" s="51" t="s">
        <v>34</v>
      </c>
      <c r="E30" s="3">
        <v>15</v>
      </c>
      <c r="F30" s="3">
        <v>15.75</v>
      </c>
      <c r="G30" s="3"/>
      <c r="H30" s="5"/>
      <c r="I30" s="5"/>
      <c r="J30" s="26" t="s">
        <v>44</v>
      </c>
      <c r="K30" s="54" t="s">
        <v>35</v>
      </c>
      <c r="L30" s="54"/>
      <c r="M30" s="54"/>
      <c r="N30" s="18"/>
    </row>
    <row r="31" spans="1:14" ht="150" x14ac:dyDescent="0.25">
      <c r="A31" s="15" t="s">
        <v>30</v>
      </c>
      <c r="B31" s="1" t="s">
        <v>42</v>
      </c>
      <c r="C31" s="68"/>
      <c r="D31" s="85" t="s">
        <v>406</v>
      </c>
      <c r="E31" s="3">
        <v>15</v>
      </c>
      <c r="F31" s="3">
        <v>15.75</v>
      </c>
      <c r="G31" s="8"/>
      <c r="H31" s="9"/>
      <c r="I31" s="10"/>
      <c r="J31" s="86" t="s">
        <v>44</v>
      </c>
      <c r="K31" s="26" t="s">
        <v>35</v>
      </c>
      <c r="L31" s="26"/>
      <c r="M31" s="8"/>
      <c r="N31" s="8"/>
    </row>
    <row r="32" spans="1:14" ht="60" x14ac:dyDescent="0.2">
      <c r="A32" s="15" t="s">
        <v>30</v>
      </c>
      <c r="B32" s="1" t="s">
        <v>454</v>
      </c>
      <c r="C32" s="1"/>
      <c r="D32" s="51" t="s">
        <v>36</v>
      </c>
      <c r="E32" s="3">
        <v>15</v>
      </c>
      <c r="F32" s="3">
        <v>15.75</v>
      </c>
      <c r="G32" s="5"/>
      <c r="H32" s="5"/>
      <c r="I32" s="5"/>
      <c r="J32" s="26" t="s">
        <v>44</v>
      </c>
      <c r="K32" s="15" t="s">
        <v>35</v>
      </c>
      <c r="L32" s="15"/>
      <c r="M32" s="54"/>
      <c r="N32" s="18"/>
    </row>
    <row r="33" spans="1:14" ht="90" x14ac:dyDescent="0.2">
      <c r="A33" s="18" t="s">
        <v>30</v>
      </c>
      <c r="B33" s="1" t="s">
        <v>22</v>
      </c>
      <c r="C33" s="1"/>
      <c r="D33" s="51" t="s">
        <v>31</v>
      </c>
      <c r="E33" s="3">
        <v>15</v>
      </c>
      <c r="F33" s="3">
        <v>15.25</v>
      </c>
      <c r="G33" s="3">
        <v>15.75</v>
      </c>
      <c r="H33" s="5"/>
      <c r="I33" s="5"/>
      <c r="J33" s="54"/>
      <c r="K33" s="54"/>
      <c r="L33" s="54"/>
      <c r="M33" s="54"/>
      <c r="N33" s="18"/>
    </row>
    <row r="34" spans="1:14" ht="105" x14ac:dyDescent="0.25">
      <c r="A34" s="18" t="s">
        <v>30</v>
      </c>
      <c r="B34" s="1" t="s">
        <v>37</v>
      </c>
      <c r="C34" s="68"/>
      <c r="D34" s="85" t="s">
        <v>331</v>
      </c>
      <c r="E34" s="3">
        <v>15</v>
      </c>
      <c r="F34" s="3">
        <v>15.75</v>
      </c>
      <c r="G34" s="8"/>
      <c r="H34" s="9"/>
      <c r="I34" s="9"/>
      <c r="J34" s="9"/>
      <c r="K34" s="70"/>
      <c r="L34" s="70"/>
      <c r="M34" s="8"/>
      <c r="N34" s="18"/>
    </row>
    <row r="35" spans="1:14" ht="135" x14ac:dyDescent="0.2">
      <c r="A35" s="1" t="s">
        <v>469</v>
      </c>
      <c r="B35" s="17" t="s">
        <v>22</v>
      </c>
      <c r="C35" s="1"/>
      <c r="D35" s="51" t="s">
        <v>347</v>
      </c>
      <c r="E35" s="13">
        <v>15</v>
      </c>
      <c r="F35" s="13">
        <v>15.1</v>
      </c>
      <c r="G35" s="13">
        <v>15.25</v>
      </c>
      <c r="H35" s="13">
        <v>15.5</v>
      </c>
      <c r="I35" s="13">
        <v>15.75</v>
      </c>
      <c r="J35" s="6"/>
      <c r="K35" s="54"/>
      <c r="L35" s="54"/>
      <c r="M35" s="54"/>
      <c r="N35" s="18"/>
    </row>
    <row r="36" spans="1:14" ht="165" x14ac:dyDescent="0.2">
      <c r="A36" s="18" t="s">
        <v>345</v>
      </c>
      <c r="B36" s="17" t="s">
        <v>22</v>
      </c>
      <c r="C36" s="1"/>
      <c r="D36" s="51" t="s">
        <v>346</v>
      </c>
      <c r="E36" s="13">
        <v>15</v>
      </c>
      <c r="F36" s="13">
        <v>15.1</v>
      </c>
      <c r="G36" s="13">
        <v>15.25</v>
      </c>
      <c r="H36" s="13">
        <v>15.5</v>
      </c>
      <c r="I36" s="13">
        <v>15.75</v>
      </c>
      <c r="J36" s="6"/>
      <c r="K36" s="54"/>
      <c r="L36" s="54"/>
      <c r="M36" s="54"/>
      <c r="N36" s="18"/>
    </row>
    <row r="37" spans="1:14" ht="90" x14ac:dyDescent="0.25">
      <c r="A37" s="28" t="s">
        <v>481</v>
      </c>
      <c r="B37" s="28" t="s">
        <v>37</v>
      </c>
      <c r="C37" s="88"/>
      <c r="D37" s="88" t="s">
        <v>447</v>
      </c>
      <c r="E37" s="90">
        <v>15</v>
      </c>
      <c r="F37" s="90">
        <v>15.75</v>
      </c>
      <c r="G37" s="89"/>
      <c r="H37" s="89"/>
      <c r="I37" s="89"/>
      <c r="J37" s="89"/>
      <c r="K37" s="91"/>
      <c r="L37" s="91"/>
      <c r="M37" s="89"/>
      <c r="N37" s="89"/>
    </row>
    <row r="38" spans="1:14" ht="90" x14ac:dyDescent="0.2">
      <c r="A38" s="18" t="s">
        <v>21</v>
      </c>
      <c r="B38" s="1" t="s">
        <v>22</v>
      </c>
      <c r="C38" s="31"/>
      <c r="D38" s="51" t="s">
        <v>365</v>
      </c>
      <c r="E38" s="13">
        <v>15</v>
      </c>
      <c r="F38" s="13">
        <v>15.1</v>
      </c>
      <c r="G38" s="13">
        <v>15.25</v>
      </c>
      <c r="H38" s="13">
        <v>15.5</v>
      </c>
      <c r="I38" s="13">
        <v>15.75</v>
      </c>
      <c r="J38" s="6"/>
      <c r="K38" s="17"/>
      <c r="L38" s="17"/>
      <c r="M38" s="17"/>
      <c r="N38" s="18"/>
    </row>
    <row r="39" spans="1:14" ht="105" x14ac:dyDescent="0.25">
      <c r="A39" s="1" t="s">
        <v>332</v>
      </c>
      <c r="B39" s="1" t="s">
        <v>37</v>
      </c>
      <c r="C39" s="68"/>
      <c r="D39" s="85" t="s">
        <v>333</v>
      </c>
      <c r="E39" s="3">
        <v>15</v>
      </c>
      <c r="F39" s="3">
        <v>15.75</v>
      </c>
      <c r="G39" s="8"/>
      <c r="H39" s="9"/>
      <c r="I39" s="9"/>
      <c r="J39" s="9"/>
      <c r="K39" s="70"/>
      <c r="L39" s="70"/>
      <c r="M39" s="8"/>
      <c r="N39" s="18"/>
    </row>
    <row r="40" spans="1:14" ht="90" x14ac:dyDescent="0.2">
      <c r="A40" s="1" t="s">
        <v>28</v>
      </c>
      <c r="B40" s="17" t="s">
        <v>22</v>
      </c>
      <c r="C40" s="17"/>
      <c r="D40" s="93" t="s">
        <v>29</v>
      </c>
      <c r="E40" s="13">
        <v>15</v>
      </c>
      <c r="F40" s="13">
        <v>15.1</v>
      </c>
      <c r="G40" s="13">
        <v>15.25</v>
      </c>
      <c r="H40" s="13">
        <v>15.5</v>
      </c>
      <c r="I40" s="13">
        <v>15.75</v>
      </c>
      <c r="J40" s="6"/>
      <c r="K40" s="17"/>
      <c r="L40" s="17"/>
      <c r="M40" s="17"/>
      <c r="N40" s="1"/>
    </row>
  </sheetData>
  <autoFilter ref="A16:N40" xr:uid="{00000000-0001-0000-0000-000000000000}">
    <sortState xmlns:xlrd2="http://schemas.microsoft.com/office/spreadsheetml/2017/richdata2" ref="A17:N40">
      <sortCondition ref="A16:A39"/>
    </sortState>
  </autoFilter>
  <mergeCells count="8">
    <mergeCell ref="B12:N12"/>
    <mergeCell ref="D14:N14"/>
    <mergeCell ref="A1:M1"/>
    <mergeCell ref="A2:M3"/>
    <mergeCell ref="A4:M4"/>
    <mergeCell ref="A6:M6"/>
    <mergeCell ref="A7:C11"/>
    <mergeCell ref="D8:H8"/>
  </mergeCells>
  <phoneticPr fontId="7" type="noConversion"/>
  <pageMargins left="0.25" right="0.25" top="0.75" bottom="0.75" header="0.3" footer="0.3"/>
  <pageSetup paperSize="3" scale="57" fitToHeight="0" orientation="landscape" r:id="rId1"/>
  <headerFooter scaleWithDoc="0" alignWithMargins="0">
    <oddFooter>&amp;R&amp;8&amp;Z&amp;F&amp;A
Last Revised: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view="pageLayout" zoomScale="65" zoomScaleNormal="64" zoomScalePageLayoutView="65" workbookViewId="0">
      <selection activeCell="M5" sqref="M5"/>
    </sheetView>
  </sheetViews>
  <sheetFormatPr defaultColWidth="8.85546875" defaultRowHeight="12.75" x14ac:dyDescent="0.2"/>
  <cols>
    <col min="1" max="1" width="23.140625" style="20" customWidth="1"/>
    <col min="2" max="2" width="15.28515625" style="33" customWidth="1"/>
    <col min="3" max="3" width="9.7109375" style="33" customWidth="1"/>
    <col min="4" max="4" width="51.140625" style="22" bestFit="1" customWidth="1"/>
    <col min="5" max="5" width="13.140625" style="33" bestFit="1" customWidth="1"/>
    <col min="6" max="9" width="12" style="33" bestFit="1" customWidth="1"/>
    <col min="10" max="10" width="15.42578125" style="33" bestFit="1" customWidth="1"/>
    <col min="11" max="11" width="11.85546875" style="25" bestFit="1" customWidth="1"/>
    <col min="12" max="12" width="11.85546875" style="25" customWidth="1"/>
    <col min="13" max="13" width="16.42578125" style="33" bestFit="1" customWidth="1"/>
    <col min="14" max="14" width="15.7109375" style="38" customWidth="1"/>
    <col min="15" max="16384" width="8.85546875" style="38"/>
  </cols>
  <sheetData>
    <row r="1" spans="1:14" ht="15.75" x14ac:dyDescent="0.2">
      <c r="A1" s="171" t="s">
        <v>0</v>
      </c>
      <c r="B1" s="171"/>
      <c r="C1" s="171"/>
      <c r="D1" s="171"/>
      <c r="E1" s="171"/>
      <c r="F1" s="171"/>
      <c r="G1" s="171"/>
      <c r="H1" s="171"/>
      <c r="I1" s="171"/>
      <c r="J1" s="171"/>
      <c r="K1" s="171"/>
      <c r="L1" s="171"/>
      <c r="M1" s="171"/>
    </row>
    <row r="2" spans="1:14" x14ac:dyDescent="0.2">
      <c r="A2" s="171" t="s">
        <v>1</v>
      </c>
      <c r="B2" s="171"/>
      <c r="C2" s="171"/>
      <c r="D2" s="171"/>
      <c r="E2" s="171"/>
      <c r="F2" s="171"/>
      <c r="G2" s="171"/>
      <c r="H2" s="171"/>
      <c r="I2" s="171"/>
      <c r="J2" s="171"/>
      <c r="K2" s="171"/>
      <c r="L2" s="171"/>
      <c r="M2" s="171"/>
    </row>
    <row r="3" spans="1:14" x14ac:dyDescent="0.2">
      <c r="A3" s="171"/>
      <c r="B3" s="171"/>
      <c r="C3" s="171"/>
      <c r="D3" s="171"/>
      <c r="E3" s="171"/>
      <c r="F3" s="171"/>
      <c r="G3" s="171"/>
      <c r="H3" s="171"/>
      <c r="I3" s="171"/>
      <c r="J3" s="171"/>
      <c r="K3" s="171"/>
      <c r="L3" s="171"/>
      <c r="M3" s="171"/>
    </row>
    <row r="4" spans="1:14" ht="15.75" x14ac:dyDescent="0.2">
      <c r="A4" s="171" t="s">
        <v>2</v>
      </c>
      <c r="B4" s="171"/>
      <c r="C4" s="171"/>
      <c r="D4" s="171"/>
      <c r="E4" s="171"/>
      <c r="F4" s="171"/>
      <c r="G4" s="171"/>
      <c r="H4" s="171"/>
      <c r="I4" s="171"/>
      <c r="J4" s="171"/>
      <c r="K4" s="171"/>
      <c r="L4" s="171"/>
      <c r="M4" s="171"/>
    </row>
    <row r="5" spans="1:14" ht="15.75" x14ac:dyDescent="0.25">
      <c r="A5" s="98"/>
      <c r="B5" s="37"/>
      <c r="C5" s="37"/>
      <c r="D5" s="63"/>
      <c r="E5" s="63"/>
      <c r="F5" s="64"/>
      <c r="G5" s="64"/>
      <c r="H5" s="64"/>
      <c r="I5" s="64"/>
      <c r="J5" s="64"/>
      <c r="K5" s="65"/>
      <c r="L5" s="65"/>
      <c r="M5" s="63"/>
    </row>
    <row r="6" spans="1:14" ht="15" x14ac:dyDescent="0.2">
      <c r="A6" s="172" t="s">
        <v>435</v>
      </c>
      <c r="B6" s="172"/>
      <c r="C6" s="172"/>
      <c r="D6" s="172"/>
      <c r="E6" s="172"/>
      <c r="F6" s="172"/>
      <c r="G6" s="172"/>
      <c r="H6" s="172"/>
      <c r="I6" s="172"/>
      <c r="J6" s="172"/>
      <c r="K6" s="172"/>
      <c r="L6" s="172"/>
      <c r="M6" s="172"/>
    </row>
    <row r="7" spans="1:14" ht="15.75" x14ac:dyDescent="0.25">
      <c r="A7" s="173" t="s">
        <v>436</v>
      </c>
      <c r="B7" s="173"/>
      <c r="C7" s="39"/>
      <c r="D7" s="39"/>
      <c r="E7" s="39"/>
      <c r="F7" s="39"/>
      <c r="G7" s="39"/>
      <c r="H7" s="39"/>
      <c r="I7" s="39"/>
      <c r="J7" s="39"/>
      <c r="K7" s="39"/>
      <c r="L7" s="39"/>
      <c r="M7" s="39"/>
    </row>
    <row r="8" spans="1:14" ht="15.75" x14ac:dyDescent="0.25">
      <c r="A8" s="173"/>
      <c r="B8" s="173"/>
      <c r="C8" s="169"/>
      <c r="D8" s="169"/>
      <c r="E8" s="169"/>
      <c r="F8" s="169"/>
      <c r="G8" s="169"/>
      <c r="H8" s="39"/>
      <c r="I8" s="39"/>
      <c r="J8" s="39"/>
      <c r="K8" s="39"/>
      <c r="L8" s="39"/>
      <c r="M8" s="39"/>
    </row>
    <row r="9" spans="1:14" s="43" customFormat="1" ht="15.75" x14ac:dyDescent="0.25">
      <c r="A9" s="173"/>
      <c r="B9" s="173"/>
      <c r="C9" s="39"/>
      <c r="D9" s="39"/>
      <c r="E9" s="39"/>
      <c r="F9" s="39"/>
      <c r="G9" s="39"/>
      <c r="H9" s="39"/>
      <c r="I9" s="39"/>
      <c r="J9" s="39"/>
      <c r="K9" s="39"/>
      <c r="L9" s="39"/>
      <c r="M9" s="39"/>
    </row>
    <row r="10" spans="1:14" s="43" customFormat="1" ht="15.75" x14ac:dyDescent="0.25">
      <c r="A10" s="173"/>
      <c r="B10" s="173"/>
      <c r="C10" s="39"/>
      <c r="D10" s="39"/>
      <c r="E10" s="39"/>
      <c r="F10" s="39"/>
      <c r="G10" s="39"/>
      <c r="H10" s="39"/>
      <c r="I10" s="39"/>
      <c r="J10" s="39"/>
      <c r="K10" s="39"/>
      <c r="L10" s="39"/>
      <c r="M10" s="39"/>
    </row>
    <row r="11" spans="1:14" x14ac:dyDescent="0.2">
      <c r="A11" s="44" t="s">
        <v>50</v>
      </c>
      <c r="B11" s="174" t="s">
        <v>51</v>
      </c>
      <c r="C11" s="174"/>
      <c r="D11" s="174"/>
      <c r="E11" s="174"/>
      <c r="F11" s="174"/>
      <c r="G11" s="174"/>
      <c r="H11" s="174"/>
      <c r="I11" s="174"/>
      <c r="J11" s="174"/>
      <c r="K11" s="174"/>
      <c r="L11" s="174"/>
      <c r="M11" s="174"/>
      <c r="N11" s="175"/>
    </row>
    <row r="12" spans="1:14" x14ac:dyDescent="0.2">
      <c r="B12" s="21"/>
      <c r="C12" s="21"/>
      <c r="D12" s="45"/>
      <c r="E12" s="46"/>
      <c r="F12" s="46"/>
      <c r="G12" s="21"/>
      <c r="H12" s="21"/>
      <c r="I12" s="21"/>
      <c r="J12" s="21"/>
      <c r="K12" s="21"/>
      <c r="L12" s="21"/>
    </row>
    <row r="13" spans="1:14" x14ac:dyDescent="0.2">
      <c r="A13" s="44" t="s">
        <v>6</v>
      </c>
      <c r="B13" s="174" t="s">
        <v>52</v>
      </c>
      <c r="C13" s="174"/>
      <c r="D13" s="174"/>
      <c r="E13" s="174"/>
      <c r="F13" s="174"/>
      <c r="G13" s="174"/>
      <c r="H13" s="174"/>
      <c r="I13" s="174"/>
      <c r="J13" s="174"/>
      <c r="K13" s="174"/>
      <c r="L13" s="174"/>
      <c r="M13" s="174"/>
      <c r="N13" s="175"/>
    </row>
    <row r="14" spans="1:14" x14ac:dyDescent="0.2">
      <c r="A14" s="48"/>
      <c r="B14" s="42"/>
      <c r="C14" s="42"/>
      <c r="D14" s="170"/>
      <c r="E14" s="170"/>
      <c r="F14" s="170"/>
      <c r="G14" s="170"/>
      <c r="H14" s="170"/>
      <c r="I14" s="170"/>
      <c r="J14" s="170"/>
      <c r="K14" s="170"/>
      <c r="L14" s="66"/>
      <c r="M14" s="42"/>
    </row>
    <row r="15" spans="1:14" x14ac:dyDescent="0.2">
      <c r="A15" s="48"/>
      <c r="B15" s="42"/>
      <c r="C15" s="42"/>
      <c r="D15" s="67"/>
      <c r="E15" s="42"/>
      <c r="F15" s="42"/>
      <c r="G15" s="42"/>
      <c r="H15" s="42"/>
      <c r="I15" s="42"/>
      <c r="J15" s="42"/>
      <c r="K15" s="42"/>
      <c r="L15" s="42"/>
      <c r="M15" s="42"/>
    </row>
    <row r="16" spans="1:14" s="97" customFormat="1" ht="45" x14ac:dyDescent="0.2">
      <c r="A16" s="31" t="s">
        <v>8</v>
      </c>
      <c r="B16" s="31" t="s">
        <v>9</v>
      </c>
      <c r="C16" s="31" t="s">
        <v>10</v>
      </c>
      <c r="D16" s="31" t="s">
        <v>11</v>
      </c>
      <c r="E16" s="31" t="s">
        <v>12</v>
      </c>
      <c r="F16" s="31" t="s">
        <v>13</v>
      </c>
      <c r="G16" s="31" t="s">
        <v>14</v>
      </c>
      <c r="H16" s="31" t="s">
        <v>15</v>
      </c>
      <c r="I16" s="31" t="s">
        <v>16</v>
      </c>
      <c r="J16" s="31" t="s">
        <v>17</v>
      </c>
      <c r="K16" s="31" t="s">
        <v>18</v>
      </c>
      <c r="L16" s="31" t="s">
        <v>478</v>
      </c>
      <c r="M16" s="31" t="s">
        <v>19</v>
      </c>
      <c r="N16" s="31" t="s">
        <v>476</v>
      </c>
    </row>
    <row r="17" spans="1:14" s="7" customFormat="1" ht="135" x14ac:dyDescent="0.2">
      <c r="A17" s="1" t="s">
        <v>448</v>
      </c>
      <c r="B17" s="1" t="s">
        <v>37</v>
      </c>
      <c r="C17" s="1"/>
      <c r="D17" s="51" t="s">
        <v>65</v>
      </c>
      <c r="E17" s="3">
        <v>15</v>
      </c>
      <c r="F17" s="3">
        <f>E17+0.75</f>
        <v>15.75</v>
      </c>
      <c r="G17" s="5"/>
      <c r="H17" s="5"/>
      <c r="I17" s="5"/>
      <c r="J17" s="18"/>
      <c r="K17" s="18"/>
      <c r="L17" s="18"/>
      <c r="M17" s="1"/>
      <c r="N17" s="18" t="s">
        <v>190</v>
      </c>
    </row>
    <row r="18" spans="1:14" s="7" customFormat="1" ht="120" x14ac:dyDescent="0.2">
      <c r="A18" s="1" t="s">
        <v>487</v>
      </c>
      <c r="B18" s="1" t="s">
        <v>454</v>
      </c>
      <c r="C18" s="1"/>
      <c r="D18" s="51" t="s">
        <v>360</v>
      </c>
      <c r="E18" s="4">
        <v>15</v>
      </c>
      <c r="F18" s="4">
        <f>E18+0.75</f>
        <v>15.75</v>
      </c>
      <c r="G18" s="56"/>
      <c r="H18" s="56"/>
      <c r="I18" s="56"/>
      <c r="J18" s="6" t="s">
        <v>427</v>
      </c>
      <c r="K18" s="13" t="s">
        <v>35</v>
      </c>
      <c r="L18" s="13"/>
      <c r="M18" s="1"/>
      <c r="N18" s="18"/>
    </row>
    <row r="19" spans="1:14" s="7" customFormat="1" ht="120" x14ac:dyDescent="0.2">
      <c r="A19" s="1" t="s">
        <v>465</v>
      </c>
      <c r="B19" s="1" t="s">
        <v>456</v>
      </c>
      <c r="C19" s="1"/>
      <c r="D19" s="51" t="s">
        <v>360</v>
      </c>
      <c r="E19" s="4">
        <v>15</v>
      </c>
      <c r="F19" s="4">
        <f>E19+0.75</f>
        <v>15.75</v>
      </c>
      <c r="G19" s="5"/>
      <c r="H19" s="5"/>
      <c r="I19" s="5"/>
      <c r="J19" s="1" t="s">
        <v>44</v>
      </c>
      <c r="K19" s="13" t="s">
        <v>35</v>
      </c>
      <c r="L19" s="13"/>
      <c r="M19" s="1"/>
      <c r="N19" s="18"/>
    </row>
    <row r="20" spans="1:14" s="7" customFormat="1" ht="120" x14ac:dyDescent="0.2">
      <c r="A20" s="26" t="s">
        <v>66</v>
      </c>
      <c r="B20" s="1" t="s">
        <v>37</v>
      </c>
      <c r="C20" s="1"/>
      <c r="D20" s="51" t="s">
        <v>367</v>
      </c>
      <c r="E20" s="4">
        <v>15</v>
      </c>
      <c r="F20" s="3">
        <v>15.75</v>
      </c>
      <c r="G20" s="56"/>
      <c r="H20" s="56"/>
      <c r="I20" s="56"/>
      <c r="J20" s="18"/>
      <c r="K20" s="13"/>
      <c r="L20" s="13"/>
      <c r="M20" s="1"/>
      <c r="N20" s="18"/>
    </row>
    <row r="21" spans="1:14" s="19" customFormat="1" ht="150" x14ac:dyDescent="0.25">
      <c r="A21" s="1" t="s">
        <v>371</v>
      </c>
      <c r="B21" s="1" t="s">
        <v>456</v>
      </c>
      <c r="C21" s="1"/>
      <c r="D21" s="51" t="s">
        <v>372</v>
      </c>
      <c r="E21" s="4">
        <v>15</v>
      </c>
      <c r="F21" s="4">
        <f>E21+0.75</f>
        <v>15.75</v>
      </c>
      <c r="G21" s="56"/>
      <c r="H21" s="56"/>
      <c r="I21" s="56"/>
      <c r="J21" s="6" t="s">
        <v>20</v>
      </c>
      <c r="K21" s="18"/>
      <c r="L21" s="18"/>
      <c r="M21" s="18"/>
      <c r="N21" s="18"/>
    </row>
    <row r="22" spans="1:14" s="19" customFormat="1" ht="135" x14ac:dyDescent="0.25">
      <c r="A22" s="1" t="s">
        <v>371</v>
      </c>
      <c r="B22" s="1" t="s">
        <v>456</v>
      </c>
      <c r="C22" s="18"/>
      <c r="D22" s="51" t="s">
        <v>370</v>
      </c>
      <c r="E22" s="4">
        <v>15</v>
      </c>
      <c r="F22" s="3">
        <v>15.75</v>
      </c>
      <c r="G22" s="56"/>
      <c r="H22" s="56"/>
      <c r="I22" s="56"/>
      <c r="J22" s="1" t="s">
        <v>44</v>
      </c>
      <c r="K22" s="1" t="s">
        <v>35</v>
      </c>
      <c r="L22" s="1"/>
      <c r="M22" s="1"/>
      <c r="N22" s="18"/>
    </row>
    <row r="23" spans="1:14" s="7" customFormat="1" ht="180" x14ac:dyDescent="0.25">
      <c r="A23" s="1" t="s">
        <v>60</v>
      </c>
      <c r="B23" s="1" t="s">
        <v>22</v>
      </c>
      <c r="C23" s="1"/>
      <c r="D23" s="51" t="s">
        <v>373</v>
      </c>
      <c r="E23" s="4">
        <v>15</v>
      </c>
      <c r="F23" s="4"/>
      <c r="G23" s="4"/>
      <c r="H23" s="56"/>
      <c r="I23" s="56"/>
      <c r="J23" s="6" t="s">
        <v>20</v>
      </c>
      <c r="K23" s="1"/>
      <c r="L23" s="1"/>
      <c r="M23" s="1"/>
      <c r="N23" s="68"/>
    </row>
    <row r="24" spans="1:14" s="7" customFormat="1" ht="150" x14ac:dyDescent="0.25">
      <c r="A24" s="1" t="s">
        <v>325</v>
      </c>
      <c r="B24" s="18" t="s">
        <v>37</v>
      </c>
      <c r="C24" s="8"/>
      <c r="D24" s="68" t="s">
        <v>326</v>
      </c>
      <c r="E24" s="52">
        <v>15</v>
      </c>
      <c r="F24" s="52">
        <v>15.75</v>
      </c>
      <c r="G24" s="52"/>
      <c r="H24" s="8"/>
      <c r="I24" s="8"/>
      <c r="J24" s="8"/>
      <c r="K24" s="1"/>
      <c r="L24" s="1"/>
      <c r="M24" s="8"/>
      <c r="N24" s="18"/>
    </row>
    <row r="25" spans="1:14" s="7" customFormat="1" ht="75" x14ac:dyDescent="0.2">
      <c r="A25" s="1" t="s">
        <v>451</v>
      </c>
      <c r="B25" s="1" t="s">
        <v>454</v>
      </c>
      <c r="C25" s="1"/>
      <c r="D25" s="51" t="s">
        <v>349</v>
      </c>
      <c r="E25" s="4">
        <v>15</v>
      </c>
      <c r="F25" s="4">
        <f>E25+0.75</f>
        <v>15.75</v>
      </c>
      <c r="G25" s="56"/>
      <c r="H25" s="56"/>
      <c r="I25" s="56"/>
      <c r="J25" s="6" t="s">
        <v>44</v>
      </c>
      <c r="K25" s="18"/>
      <c r="L25" s="18"/>
      <c r="M25" s="18"/>
      <c r="N25" s="18"/>
    </row>
    <row r="26" spans="1:14" s="7" customFormat="1" ht="165" x14ac:dyDescent="0.2">
      <c r="A26" s="1" t="s">
        <v>62</v>
      </c>
      <c r="B26" s="1" t="s">
        <v>454</v>
      </c>
      <c r="C26" s="1"/>
      <c r="D26" s="51" t="s">
        <v>374</v>
      </c>
      <c r="E26" s="4">
        <v>15</v>
      </c>
      <c r="F26" s="4">
        <f>E26+0.75</f>
        <v>15.75</v>
      </c>
      <c r="G26" s="5"/>
      <c r="H26" s="5"/>
      <c r="I26" s="5"/>
      <c r="J26" s="6" t="s">
        <v>44</v>
      </c>
      <c r="K26" s="1" t="s">
        <v>35</v>
      </c>
      <c r="L26" s="1"/>
      <c r="M26" s="13"/>
      <c r="N26" s="18"/>
    </row>
    <row r="27" spans="1:14" ht="135" x14ac:dyDescent="0.2">
      <c r="A27" s="1" t="s">
        <v>397</v>
      </c>
      <c r="B27" s="1" t="s">
        <v>454</v>
      </c>
      <c r="C27" s="1"/>
      <c r="D27" s="2" t="s">
        <v>398</v>
      </c>
      <c r="E27" s="3">
        <v>15.75</v>
      </c>
      <c r="F27" s="4">
        <v>16.5</v>
      </c>
      <c r="G27" s="5"/>
      <c r="H27" s="5"/>
      <c r="I27" s="5"/>
      <c r="J27" s="6" t="s">
        <v>44</v>
      </c>
      <c r="K27" s="1" t="s">
        <v>35</v>
      </c>
      <c r="L27" s="1"/>
      <c r="M27" s="13"/>
      <c r="N27" s="18"/>
    </row>
    <row r="28" spans="1:14" s="7" customFormat="1" ht="105" x14ac:dyDescent="0.2">
      <c r="A28" s="1" t="s">
        <v>67</v>
      </c>
      <c r="B28" s="1" t="s">
        <v>37</v>
      </c>
      <c r="C28" s="1"/>
      <c r="D28" s="51" t="s">
        <v>68</v>
      </c>
      <c r="E28" s="3">
        <v>15.5</v>
      </c>
      <c r="F28" s="3">
        <f>E28+0.75</f>
        <v>16.25</v>
      </c>
      <c r="G28" s="5"/>
      <c r="H28" s="5"/>
      <c r="I28" s="5"/>
      <c r="J28" s="18"/>
      <c r="K28" s="18"/>
      <c r="L28" s="18"/>
      <c r="M28" s="1"/>
      <c r="N28" s="18"/>
    </row>
    <row r="29" spans="1:14" s="7" customFormat="1" ht="60" x14ac:dyDescent="0.2">
      <c r="A29" s="1" t="s">
        <v>474</v>
      </c>
      <c r="B29" s="1" t="s">
        <v>37</v>
      </c>
      <c r="C29" s="1"/>
      <c r="D29" s="51" t="s">
        <v>475</v>
      </c>
      <c r="E29" s="4">
        <v>16.25</v>
      </c>
      <c r="F29" s="4">
        <v>17</v>
      </c>
      <c r="G29" s="5"/>
      <c r="H29" s="5"/>
      <c r="I29" s="5"/>
      <c r="J29" s="1"/>
      <c r="K29" s="13"/>
      <c r="L29" s="13"/>
      <c r="M29" s="1"/>
      <c r="N29" s="18" t="s">
        <v>190</v>
      </c>
    </row>
    <row r="30" spans="1:14" s="19" customFormat="1" ht="120" x14ac:dyDescent="0.25">
      <c r="A30" s="1" t="s">
        <v>425</v>
      </c>
      <c r="B30" s="1" t="s">
        <v>37</v>
      </c>
      <c r="C30" s="18"/>
      <c r="D30" s="16" t="s">
        <v>322</v>
      </c>
      <c r="E30" s="5">
        <v>16.25</v>
      </c>
      <c r="F30" s="5">
        <v>17</v>
      </c>
      <c r="G30" s="18"/>
      <c r="H30" s="18"/>
      <c r="I30" s="18"/>
      <c r="J30" s="18"/>
      <c r="K30" s="1"/>
      <c r="L30" s="1"/>
      <c r="M30" s="1"/>
      <c r="N30" s="18" t="s">
        <v>190</v>
      </c>
    </row>
    <row r="31" spans="1:14" s="7" customFormat="1" ht="210" x14ac:dyDescent="0.2">
      <c r="A31" s="1" t="s">
        <v>399</v>
      </c>
      <c r="B31" s="1" t="s">
        <v>37</v>
      </c>
      <c r="C31" s="1"/>
      <c r="D31" s="2" t="s">
        <v>400</v>
      </c>
      <c r="E31" s="3">
        <v>15</v>
      </c>
      <c r="F31" s="3">
        <f>E31+0.75</f>
        <v>15.75</v>
      </c>
      <c r="G31" s="5"/>
      <c r="H31" s="5"/>
      <c r="I31" s="5"/>
      <c r="J31" s="18"/>
      <c r="K31" s="18"/>
      <c r="L31" s="18"/>
      <c r="M31" s="1"/>
      <c r="N31" s="18"/>
    </row>
    <row r="32" spans="1:14" s="7" customFormat="1" ht="165" x14ac:dyDescent="0.25">
      <c r="A32" s="26" t="s">
        <v>402</v>
      </c>
      <c r="B32" s="1" t="s">
        <v>454</v>
      </c>
      <c r="C32" s="1"/>
      <c r="D32" s="2" t="s">
        <v>401</v>
      </c>
      <c r="E32" s="3">
        <v>15</v>
      </c>
      <c r="F32" s="4">
        <f>E32+0.75</f>
        <v>15.75</v>
      </c>
      <c r="G32" s="5"/>
      <c r="H32" s="5"/>
      <c r="I32" s="5"/>
      <c r="J32" s="6" t="s">
        <v>44</v>
      </c>
      <c r="K32" s="26" t="s">
        <v>35</v>
      </c>
      <c r="L32" s="26"/>
      <c r="M32" s="1"/>
      <c r="N32" s="8"/>
    </row>
    <row r="33" spans="1:14" s="7" customFormat="1" ht="120" x14ac:dyDescent="0.25">
      <c r="A33" s="1" t="s">
        <v>403</v>
      </c>
      <c r="B33" s="1" t="s">
        <v>454</v>
      </c>
      <c r="C33" s="1"/>
      <c r="D33" s="87" t="s">
        <v>466</v>
      </c>
      <c r="E33" s="3">
        <v>15.75</v>
      </c>
      <c r="F33" s="3">
        <v>16.5</v>
      </c>
      <c r="G33" s="5"/>
      <c r="H33" s="5"/>
      <c r="I33" s="5"/>
      <c r="J33" s="1" t="s">
        <v>44</v>
      </c>
      <c r="K33" s="1" t="s">
        <v>35</v>
      </c>
      <c r="L33" s="1" t="s">
        <v>45</v>
      </c>
      <c r="M33" s="1"/>
      <c r="N33" s="8"/>
    </row>
    <row r="34" spans="1:14" s="7" customFormat="1" ht="105" x14ac:dyDescent="0.2">
      <c r="A34" s="1" t="s">
        <v>467</v>
      </c>
      <c r="B34" s="1" t="s">
        <v>454</v>
      </c>
      <c r="C34" s="1"/>
      <c r="D34" s="2" t="s">
        <v>404</v>
      </c>
      <c r="E34" s="3">
        <v>15</v>
      </c>
      <c r="F34" s="4">
        <v>15.75</v>
      </c>
      <c r="G34" s="5"/>
      <c r="H34" s="5"/>
      <c r="I34" s="5"/>
      <c r="J34" s="1" t="s">
        <v>44</v>
      </c>
      <c r="K34" s="1" t="s">
        <v>35</v>
      </c>
      <c r="L34" s="1"/>
      <c r="M34" s="1"/>
      <c r="N34" s="18"/>
    </row>
    <row r="35" spans="1:14" s="7" customFormat="1" ht="105" x14ac:dyDescent="0.25">
      <c r="A35" s="1" t="s">
        <v>468</v>
      </c>
      <c r="B35" s="1" t="s">
        <v>454</v>
      </c>
      <c r="C35" s="1"/>
      <c r="D35" s="51" t="s">
        <v>404</v>
      </c>
      <c r="E35" s="3">
        <v>15</v>
      </c>
      <c r="F35" s="4">
        <v>15.75</v>
      </c>
      <c r="G35" s="5"/>
      <c r="H35" s="5"/>
      <c r="I35" s="5"/>
      <c r="J35" s="1" t="s">
        <v>44</v>
      </c>
      <c r="K35" s="18"/>
      <c r="L35" s="1" t="s">
        <v>45</v>
      </c>
      <c r="M35" s="1"/>
      <c r="N35" s="8"/>
    </row>
    <row r="36" spans="1:14" s="7" customFormat="1" ht="150" x14ac:dyDescent="0.25">
      <c r="A36" s="1" t="s">
        <v>445</v>
      </c>
      <c r="B36" s="1" t="s">
        <v>454</v>
      </c>
      <c r="C36" s="18"/>
      <c r="D36" s="68" t="s">
        <v>446</v>
      </c>
      <c r="E36" s="52">
        <v>19</v>
      </c>
      <c r="F36" s="52">
        <v>19.75</v>
      </c>
      <c r="G36" s="18"/>
      <c r="H36" s="18"/>
      <c r="I36" s="18"/>
      <c r="J36" s="6" t="s">
        <v>44</v>
      </c>
      <c r="K36" s="1" t="s">
        <v>35</v>
      </c>
      <c r="L36" s="8"/>
      <c r="M36" s="18"/>
      <c r="N36" s="8"/>
    </row>
    <row r="37" spans="1:14" s="7" customFormat="1" ht="165" x14ac:dyDescent="0.2">
      <c r="A37" s="1" t="s">
        <v>63</v>
      </c>
      <c r="B37" s="1" t="s">
        <v>454</v>
      </c>
      <c r="C37" s="1"/>
      <c r="D37" s="2" t="s">
        <v>405</v>
      </c>
      <c r="E37" s="3">
        <v>15.75</v>
      </c>
      <c r="F37" s="4">
        <v>16.5</v>
      </c>
      <c r="G37" s="5"/>
      <c r="H37" s="5"/>
      <c r="I37" s="5"/>
      <c r="J37" s="6" t="s">
        <v>44</v>
      </c>
      <c r="K37" s="1" t="s">
        <v>35</v>
      </c>
      <c r="L37" s="1"/>
      <c r="M37" s="13"/>
      <c r="N37" s="18" t="s">
        <v>190</v>
      </c>
    </row>
    <row r="38" spans="1:14" s="7" customFormat="1" ht="105" x14ac:dyDescent="0.25">
      <c r="A38" s="1" t="s">
        <v>327</v>
      </c>
      <c r="B38" s="1" t="s">
        <v>37</v>
      </c>
      <c r="C38" s="8"/>
      <c r="D38" s="69" t="s">
        <v>328</v>
      </c>
      <c r="E38" s="3">
        <v>15</v>
      </c>
      <c r="F38" s="3">
        <v>15.75</v>
      </c>
      <c r="G38" s="8"/>
      <c r="H38" s="9"/>
      <c r="I38" s="9"/>
      <c r="J38" s="9"/>
      <c r="K38" s="70"/>
      <c r="L38" s="70"/>
      <c r="M38" s="8"/>
      <c r="N38" s="18"/>
    </row>
    <row r="39" spans="1:14" s="7" customFormat="1" ht="90" x14ac:dyDescent="0.2">
      <c r="A39" s="1" t="s">
        <v>337</v>
      </c>
      <c r="B39" s="1" t="s">
        <v>461</v>
      </c>
      <c r="C39" s="1"/>
      <c r="D39" s="2" t="s">
        <v>407</v>
      </c>
      <c r="E39" s="3">
        <v>15</v>
      </c>
      <c r="F39" s="12">
        <v>15.25</v>
      </c>
      <c r="G39" s="11">
        <v>15.5</v>
      </c>
      <c r="H39" s="11">
        <v>15.75</v>
      </c>
      <c r="I39" s="5"/>
      <c r="J39" s="6" t="s">
        <v>20</v>
      </c>
      <c r="K39" s="1" t="s">
        <v>35</v>
      </c>
      <c r="L39" s="1"/>
      <c r="M39" s="13"/>
      <c r="N39" s="18"/>
    </row>
    <row r="40" spans="1:14" s="7" customFormat="1" ht="75" x14ac:dyDescent="0.2">
      <c r="A40" s="26" t="s">
        <v>440</v>
      </c>
      <c r="B40" s="1" t="s">
        <v>461</v>
      </c>
      <c r="C40" s="1"/>
      <c r="D40" s="14" t="s">
        <v>441</v>
      </c>
      <c r="E40" s="3">
        <v>15.75</v>
      </c>
      <c r="F40" s="12">
        <v>16.25</v>
      </c>
      <c r="G40" s="11">
        <v>16.5</v>
      </c>
      <c r="H40" s="11"/>
      <c r="I40" s="5"/>
      <c r="J40" s="6" t="s">
        <v>20</v>
      </c>
      <c r="K40" s="26" t="s">
        <v>35</v>
      </c>
      <c r="L40" s="26"/>
      <c r="M40" s="13"/>
      <c r="N40" s="18" t="s">
        <v>190</v>
      </c>
    </row>
    <row r="41" spans="1:14" s="7" customFormat="1" ht="150" x14ac:dyDescent="0.2">
      <c r="A41" s="1" t="s">
        <v>69</v>
      </c>
      <c r="B41" s="1" t="s">
        <v>37</v>
      </c>
      <c r="C41" s="1"/>
      <c r="D41" s="2" t="s">
        <v>408</v>
      </c>
      <c r="E41" s="3">
        <v>15</v>
      </c>
      <c r="F41" s="3"/>
      <c r="G41" s="5"/>
      <c r="H41" s="5"/>
      <c r="I41" s="5"/>
      <c r="J41" s="6" t="s">
        <v>20</v>
      </c>
      <c r="K41" s="18"/>
      <c r="L41" s="18"/>
      <c r="M41" s="1"/>
      <c r="N41" s="18"/>
    </row>
    <row r="42" spans="1:14" s="7" customFormat="1" ht="45" x14ac:dyDescent="0.2">
      <c r="A42" s="99" t="s">
        <v>382</v>
      </c>
      <c r="B42" s="1" t="s">
        <v>37</v>
      </c>
      <c r="C42" s="1"/>
      <c r="D42" s="51" t="s">
        <v>381</v>
      </c>
      <c r="E42" s="3">
        <v>16</v>
      </c>
      <c r="F42" s="3">
        <f>E42+0.75</f>
        <v>16.75</v>
      </c>
      <c r="G42" s="5"/>
      <c r="H42" s="5"/>
      <c r="I42" s="5"/>
      <c r="J42" s="18"/>
      <c r="K42" s="18"/>
      <c r="L42" s="18"/>
      <c r="M42" s="35" t="s">
        <v>39</v>
      </c>
      <c r="N42" s="18"/>
    </row>
    <row r="43" spans="1:14" s="7" customFormat="1" ht="45" x14ac:dyDescent="0.2">
      <c r="A43" s="99" t="s">
        <v>384</v>
      </c>
      <c r="B43" s="1" t="s">
        <v>37</v>
      </c>
      <c r="C43" s="1"/>
      <c r="D43" s="51" t="s">
        <v>383</v>
      </c>
      <c r="E43" s="3">
        <v>16</v>
      </c>
      <c r="F43" s="3">
        <f>E43+0.75</f>
        <v>16.75</v>
      </c>
      <c r="G43" s="5"/>
      <c r="H43" s="5"/>
      <c r="I43" s="5"/>
      <c r="J43" s="18"/>
      <c r="K43" s="18"/>
      <c r="L43" s="18"/>
      <c r="M43" s="1" t="s">
        <v>39</v>
      </c>
      <c r="N43" s="18"/>
    </row>
    <row r="44" spans="1:14" s="7" customFormat="1" ht="135" x14ac:dyDescent="0.25">
      <c r="A44" s="99" t="s">
        <v>329</v>
      </c>
      <c r="B44" s="1" t="s">
        <v>37</v>
      </c>
      <c r="C44" s="18"/>
      <c r="D44" s="69" t="s">
        <v>330</v>
      </c>
      <c r="E44" s="3">
        <v>15</v>
      </c>
      <c r="F44" s="3">
        <v>15.75</v>
      </c>
      <c r="G44" s="18"/>
      <c r="H44" s="18"/>
      <c r="I44" s="18"/>
      <c r="J44" s="18"/>
      <c r="K44" s="1"/>
      <c r="L44" s="1"/>
      <c r="M44" s="18"/>
      <c r="N44" s="18"/>
    </row>
    <row r="45" spans="1:14" s="7" customFormat="1" ht="150" x14ac:dyDescent="0.2">
      <c r="A45" s="99" t="s">
        <v>343</v>
      </c>
      <c r="B45" s="17" t="s">
        <v>22</v>
      </c>
      <c r="C45" s="17"/>
      <c r="D45" s="16" t="s">
        <v>344</v>
      </c>
      <c r="E45" s="4">
        <v>16</v>
      </c>
      <c r="F45" s="4">
        <v>16.25</v>
      </c>
      <c r="G45" s="56">
        <v>16.5</v>
      </c>
      <c r="H45" s="56">
        <v>16.75</v>
      </c>
      <c r="I45" s="72"/>
      <c r="J45" s="6"/>
      <c r="K45" s="6"/>
      <c r="L45" s="6"/>
      <c r="M45" s="17"/>
      <c r="N45" s="18" t="s">
        <v>190</v>
      </c>
    </row>
    <row r="46" spans="1:14" s="7" customFormat="1" ht="150" x14ac:dyDescent="0.2">
      <c r="A46" s="99" t="s">
        <v>58</v>
      </c>
      <c r="B46" s="1" t="s">
        <v>22</v>
      </c>
      <c r="C46" s="1"/>
      <c r="D46" s="2" t="s">
        <v>410</v>
      </c>
      <c r="E46" s="4">
        <v>16</v>
      </c>
      <c r="F46" s="4">
        <v>16.25</v>
      </c>
      <c r="G46" s="56">
        <v>16.5</v>
      </c>
      <c r="H46" s="56">
        <v>16.75</v>
      </c>
      <c r="I46" s="1"/>
      <c r="J46" s="6"/>
      <c r="K46" s="1"/>
      <c r="L46" s="1"/>
      <c r="M46" s="1"/>
      <c r="N46" s="18" t="s">
        <v>190</v>
      </c>
    </row>
    <row r="47" spans="1:14" s="19" customFormat="1" ht="135" x14ac:dyDescent="0.25">
      <c r="A47" s="99" t="s">
        <v>59</v>
      </c>
      <c r="B47" s="1" t="s">
        <v>22</v>
      </c>
      <c r="C47" s="1"/>
      <c r="D47" s="2" t="s">
        <v>411</v>
      </c>
      <c r="E47" s="4">
        <v>16</v>
      </c>
      <c r="F47" s="4">
        <v>16.25</v>
      </c>
      <c r="G47" s="56">
        <v>16.5</v>
      </c>
      <c r="H47" s="56">
        <v>16.75</v>
      </c>
      <c r="I47" s="56"/>
      <c r="J47" s="6"/>
      <c r="K47" s="18"/>
      <c r="L47" s="18"/>
      <c r="M47" s="18"/>
      <c r="N47" s="18" t="s">
        <v>190</v>
      </c>
    </row>
    <row r="48" spans="1:14" ht="120" x14ac:dyDescent="0.2">
      <c r="A48" s="26" t="s">
        <v>70</v>
      </c>
      <c r="B48" s="1" t="s">
        <v>37</v>
      </c>
      <c r="C48" s="1"/>
      <c r="D48" s="2" t="s">
        <v>413</v>
      </c>
      <c r="E48" s="3">
        <v>15</v>
      </c>
      <c r="F48" s="3">
        <f>E48+0.75</f>
        <v>15.75</v>
      </c>
      <c r="G48" s="5"/>
      <c r="H48" s="5"/>
      <c r="I48" s="5"/>
      <c r="J48" s="18"/>
      <c r="K48" s="18"/>
      <c r="L48" s="18"/>
      <c r="M48" s="1"/>
      <c r="N48" s="18"/>
    </row>
    <row r="49" spans="1:14" s="19" customFormat="1" ht="15" x14ac:dyDescent="0.25">
      <c r="A49" s="20"/>
      <c r="B49" s="33"/>
      <c r="C49" s="33"/>
      <c r="D49" s="22"/>
      <c r="E49" s="33"/>
      <c r="F49" s="33"/>
      <c r="G49" s="33"/>
      <c r="H49" s="33"/>
      <c r="I49" s="33"/>
      <c r="J49" s="33"/>
      <c r="K49" s="25"/>
      <c r="L49" s="25"/>
      <c r="M49" s="33"/>
      <c r="N49" s="38"/>
    </row>
  </sheetData>
  <autoFilter ref="A16:N48" xr:uid="{00000000-0001-0000-0100-000000000000}">
    <sortState xmlns:xlrd2="http://schemas.microsoft.com/office/spreadsheetml/2017/richdata2" ref="A17:N48">
      <sortCondition ref="A16:A48"/>
    </sortState>
  </autoFilter>
  <mergeCells count="9">
    <mergeCell ref="C8:G8"/>
    <mergeCell ref="D14:K14"/>
    <mergeCell ref="A1:M1"/>
    <mergeCell ref="A2:M3"/>
    <mergeCell ref="A4:M4"/>
    <mergeCell ref="A6:M6"/>
    <mergeCell ref="A7:B10"/>
    <mergeCell ref="B11:N11"/>
    <mergeCell ref="B13:N13"/>
  </mergeCells>
  <phoneticPr fontId="7" type="noConversion"/>
  <pageMargins left="0.25" right="0.25" top="0.75" bottom="0.75" header="0.3" footer="0.3"/>
  <pageSetup paperSize="3" scale="58" fitToHeight="0" orientation="landscape" r:id="rId1"/>
  <headerFooter alignWithMargins="0">
    <oddFooter>&amp;R&amp;8&amp;Z&amp;F&amp;A
Last Revised: 7/23/2026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3"/>
  <sheetViews>
    <sheetView showGridLines="0" tabSelected="1" view="pageLayout" topLeftCell="A39" zoomScale="56" zoomScaleNormal="54" zoomScaleSheetLayoutView="90" zoomScalePageLayoutView="56" workbookViewId="0">
      <selection activeCell="D37" sqref="D37"/>
    </sheetView>
  </sheetViews>
  <sheetFormatPr defaultColWidth="8.85546875" defaultRowHeight="12.75" x14ac:dyDescent="0.2"/>
  <cols>
    <col min="1" max="1" width="40.5703125" bestFit="1" customWidth="1"/>
    <col min="2" max="2" width="15.5703125" customWidth="1"/>
    <col min="3" max="3" width="8.28515625" style="183" customWidth="1"/>
    <col min="4" max="4" width="60.140625" customWidth="1"/>
    <col min="5" max="9" width="12.42578125" customWidth="1"/>
    <col min="10" max="10" width="16" bestFit="1" customWidth="1"/>
    <col min="11" max="11" width="12.42578125" bestFit="1" customWidth="1"/>
    <col min="12" max="12" width="12.42578125" customWidth="1"/>
    <col min="13" max="13" width="11.42578125" bestFit="1" customWidth="1"/>
    <col min="14" max="14" width="16.28515625" customWidth="1"/>
  </cols>
  <sheetData>
    <row r="1" spans="1:14" ht="15.75" x14ac:dyDescent="0.2">
      <c r="A1" s="171" t="s">
        <v>0</v>
      </c>
      <c r="B1" s="171"/>
      <c r="C1" s="171"/>
      <c r="D1" s="171"/>
      <c r="E1" s="171"/>
      <c r="F1" s="171"/>
      <c r="G1" s="171"/>
      <c r="H1" s="171"/>
      <c r="I1" s="171"/>
      <c r="J1" s="171"/>
      <c r="K1" s="171"/>
      <c r="L1" s="171"/>
      <c r="M1" s="171"/>
      <c r="N1" s="33"/>
    </row>
    <row r="2" spans="1:14" x14ac:dyDescent="0.2">
      <c r="A2" s="171" t="s">
        <v>1</v>
      </c>
      <c r="B2" s="171"/>
      <c r="C2" s="171"/>
      <c r="D2" s="171"/>
      <c r="E2" s="171"/>
      <c r="F2" s="171"/>
      <c r="G2" s="171"/>
      <c r="H2" s="171"/>
      <c r="I2" s="171"/>
      <c r="J2" s="171"/>
      <c r="K2" s="171"/>
      <c r="L2" s="171"/>
      <c r="M2" s="171"/>
      <c r="N2" s="33"/>
    </row>
    <row r="3" spans="1:14" x14ac:dyDescent="0.2">
      <c r="A3" s="171"/>
      <c r="B3" s="171"/>
      <c r="C3" s="171"/>
      <c r="D3" s="171"/>
      <c r="E3" s="171"/>
      <c r="F3" s="171"/>
      <c r="G3" s="171"/>
      <c r="H3" s="171"/>
      <c r="I3" s="171"/>
      <c r="J3" s="171"/>
      <c r="K3" s="171"/>
      <c r="L3" s="171"/>
      <c r="M3" s="171"/>
      <c r="N3" s="33"/>
    </row>
    <row r="4" spans="1:14" ht="15.75" x14ac:dyDescent="0.2">
      <c r="A4" s="171" t="s">
        <v>2</v>
      </c>
      <c r="B4" s="171"/>
      <c r="C4" s="171"/>
      <c r="D4" s="171"/>
      <c r="E4" s="171"/>
      <c r="F4" s="171"/>
      <c r="G4" s="171"/>
      <c r="H4" s="171"/>
      <c r="I4" s="171"/>
      <c r="J4" s="171"/>
      <c r="K4" s="171"/>
      <c r="L4" s="171"/>
      <c r="M4" s="171"/>
      <c r="N4" s="33"/>
    </row>
    <row r="5" spans="1:14" ht="15" x14ac:dyDescent="0.2">
      <c r="A5" s="172" t="s">
        <v>435</v>
      </c>
      <c r="B5" s="172"/>
      <c r="C5" s="172"/>
      <c r="D5" s="172"/>
      <c r="E5" s="172"/>
      <c r="F5" s="172"/>
      <c r="G5" s="172"/>
      <c r="H5" s="172"/>
      <c r="I5" s="172"/>
      <c r="J5" s="172"/>
      <c r="K5" s="172"/>
      <c r="L5" s="172"/>
      <c r="M5" s="172"/>
      <c r="N5" s="33"/>
    </row>
    <row r="6" spans="1:14" ht="15.75" x14ac:dyDescent="0.25">
      <c r="A6" s="173" t="s">
        <v>438</v>
      </c>
      <c r="B6" s="173"/>
      <c r="C6" s="39"/>
      <c r="D6" s="39"/>
      <c r="E6" s="39"/>
      <c r="F6" s="39"/>
      <c r="G6" s="39"/>
      <c r="H6" s="39"/>
      <c r="I6" s="39"/>
      <c r="J6" s="39"/>
      <c r="K6" s="39"/>
      <c r="L6" s="39"/>
      <c r="M6" s="39"/>
      <c r="N6" s="33"/>
    </row>
    <row r="7" spans="1:14" ht="15.75" x14ac:dyDescent="0.25">
      <c r="A7" s="173"/>
      <c r="B7" s="173"/>
      <c r="C7" s="39"/>
      <c r="D7" s="169"/>
      <c r="E7" s="169"/>
      <c r="F7" s="41"/>
      <c r="G7" s="41"/>
      <c r="H7" s="41"/>
      <c r="I7" s="41"/>
      <c r="J7" s="39"/>
      <c r="K7" s="39"/>
      <c r="L7" s="39"/>
      <c r="M7" s="39"/>
      <c r="N7" s="42"/>
    </row>
    <row r="8" spans="1:14" ht="15.75" x14ac:dyDescent="0.25">
      <c r="A8" s="173"/>
      <c r="B8" s="173"/>
      <c r="C8" s="39"/>
      <c r="D8" s="39"/>
      <c r="E8" s="39"/>
      <c r="F8" s="39"/>
      <c r="G8" s="39"/>
      <c r="H8" s="39"/>
      <c r="I8" s="39"/>
      <c r="J8" s="39"/>
      <c r="K8" s="39"/>
      <c r="L8" s="39"/>
      <c r="M8" s="39"/>
      <c r="N8" s="33"/>
    </row>
    <row r="9" spans="1:14" x14ac:dyDescent="0.2">
      <c r="A9" s="27" t="s">
        <v>50</v>
      </c>
      <c r="B9" s="174" t="s">
        <v>74</v>
      </c>
      <c r="C9" s="174"/>
      <c r="D9" s="174"/>
      <c r="E9" s="174"/>
      <c r="F9" s="174"/>
      <c r="G9" s="174"/>
      <c r="H9" s="174"/>
      <c r="I9" s="174"/>
      <c r="J9" s="174"/>
      <c r="K9" s="174"/>
      <c r="L9" s="174"/>
      <c r="M9" s="174"/>
      <c r="N9" s="180"/>
    </row>
    <row r="10" spans="1:14" x14ac:dyDescent="0.2">
      <c r="A10" s="20"/>
      <c r="B10" s="21"/>
      <c r="C10" s="21"/>
      <c r="D10" s="45"/>
      <c r="E10" s="46"/>
      <c r="F10" s="46"/>
      <c r="G10" s="21"/>
      <c r="H10" s="21"/>
      <c r="I10" s="21"/>
      <c r="J10" s="21"/>
      <c r="K10" s="21"/>
      <c r="L10" s="21"/>
      <c r="M10" s="47"/>
      <c r="N10" s="33"/>
    </row>
    <row r="11" spans="1:14" x14ac:dyDescent="0.2">
      <c r="A11" s="27" t="s">
        <v>6</v>
      </c>
      <c r="B11" s="174" t="s">
        <v>52</v>
      </c>
      <c r="C11" s="174"/>
      <c r="D11" s="174"/>
      <c r="E11" s="174"/>
      <c r="F11" s="174"/>
      <c r="G11" s="174"/>
      <c r="H11" s="174"/>
      <c r="I11" s="174"/>
      <c r="J11" s="174"/>
      <c r="K11" s="174"/>
      <c r="L11" s="174"/>
      <c r="M11" s="174"/>
      <c r="N11" s="180"/>
    </row>
    <row r="12" spans="1:14" x14ac:dyDescent="0.2">
      <c r="A12" s="48"/>
      <c r="B12" s="42"/>
      <c r="C12" s="42"/>
      <c r="D12" s="43"/>
      <c r="E12" s="49"/>
      <c r="F12" s="49"/>
      <c r="G12" s="47"/>
      <c r="H12" s="47"/>
      <c r="I12" s="47"/>
      <c r="J12" s="47"/>
      <c r="K12" s="47"/>
      <c r="L12" s="47"/>
      <c r="M12" s="42"/>
      <c r="N12" s="33"/>
    </row>
    <row r="13" spans="1:14" x14ac:dyDescent="0.2">
      <c r="A13" s="48"/>
      <c r="B13" s="42"/>
      <c r="C13" s="42"/>
      <c r="D13" s="43"/>
      <c r="E13" s="49"/>
      <c r="F13" s="49"/>
      <c r="G13" s="47"/>
      <c r="H13" s="47"/>
      <c r="I13" s="47"/>
      <c r="J13" s="47"/>
      <c r="K13" s="47"/>
      <c r="L13" s="47"/>
      <c r="M13" s="42"/>
      <c r="N13" s="33"/>
    </row>
    <row r="14" spans="1:14" ht="45" x14ac:dyDescent="0.2">
      <c r="A14" s="50" t="s">
        <v>8</v>
      </c>
      <c r="B14" s="50" t="s">
        <v>9</v>
      </c>
      <c r="C14" s="31" t="s">
        <v>10</v>
      </c>
      <c r="D14" s="50" t="s">
        <v>11</v>
      </c>
      <c r="E14" s="31" t="s">
        <v>12</v>
      </c>
      <c r="F14" s="31" t="s">
        <v>13</v>
      </c>
      <c r="G14" s="31" t="s">
        <v>14</v>
      </c>
      <c r="H14" s="31" t="s">
        <v>15</v>
      </c>
      <c r="I14" s="31" t="s">
        <v>16</v>
      </c>
      <c r="J14" s="31" t="s">
        <v>17</v>
      </c>
      <c r="K14" s="31" t="s">
        <v>18</v>
      </c>
      <c r="L14" s="31" t="s">
        <v>477</v>
      </c>
      <c r="M14" s="31" t="s">
        <v>19</v>
      </c>
      <c r="N14" s="31" t="s">
        <v>476</v>
      </c>
    </row>
    <row r="15" spans="1:14" ht="171.75" customHeight="1" x14ac:dyDescent="0.2">
      <c r="A15" s="26" t="s">
        <v>460</v>
      </c>
      <c r="B15" s="1" t="s">
        <v>459</v>
      </c>
      <c r="C15" s="1"/>
      <c r="D15" s="51" t="s">
        <v>323</v>
      </c>
      <c r="E15" s="4">
        <v>16</v>
      </c>
      <c r="F15" s="4">
        <v>16.75</v>
      </c>
      <c r="G15" s="4"/>
      <c r="H15" s="52"/>
      <c r="I15" s="52"/>
      <c r="J15" s="6" t="s">
        <v>20</v>
      </c>
      <c r="K15" s="13" t="s">
        <v>35</v>
      </c>
      <c r="L15" s="13"/>
      <c r="M15" s="1"/>
      <c r="N15" s="18"/>
    </row>
    <row r="16" spans="1:14" ht="60" x14ac:dyDescent="0.25">
      <c r="A16" s="92" t="s">
        <v>457</v>
      </c>
      <c r="B16" s="1" t="s">
        <v>456</v>
      </c>
      <c r="C16" s="26"/>
      <c r="D16" s="53" t="s">
        <v>108</v>
      </c>
      <c r="E16" s="23">
        <v>17</v>
      </c>
      <c r="F16" s="24">
        <f>E16+0.75</f>
        <v>17.75</v>
      </c>
      <c r="G16" s="23"/>
      <c r="H16" s="23"/>
      <c r="I16" s="23"/>
      <c r="J16" s="26" t="s">
        <v>443</v>
      </c>
      <c r="K16" s="15"/>
      <c r="L16" s="15"/>
      <c r="M16" s="15"/>
      <c r="N16" s="18" t="s">
        <v>33</v>
      </c>
    </row>
    <row r="17" spans="1:14" ht="45" x14ac:dyDescent="0.2">
      <c r="A17" s="15" t="s">
        <v>458</v>
      </c>
      <c r="B17" s="1" t="s">
        <v>456</v>
      </c>
      <c r="C17" s="26"/>
      <c r="D17" s="53" t="s">
        <v>428</v>
      </c>
      <c r="E17" s="23">
        <v>17</v>
      </c>
      <c r="F17" s="24">
        <f>E17+0.75</f>
        <v>17.75</v>
      </c>
      <c r="G17" s="23"/>
      <c r="H17" s="23"/>
      <c r="I17" s="23"/>
      <c r="J17" s="26" t="s">
        <v>443</v>
      </c>
      <c r="K17" s="13" t="s">
        <v>35</v>
      </c>
      <c r="L17" s="18" t="s">
        <v>190</v>
      </c>
      <c r="M17" s="15"/>
      <c r="N17" s="18" t="s">
        <v>190</v>
      </c>
    </row>
    <row r="18" spans="1:14" ht="60" x14ac:dyDescent="0.2">
      <c r="A18" s="54" t="s">
        <v>83</v>
      </c>
      <c r="B18" s="1" t="s">
        <v>461</v>
      </c>
      <c r="C18" s="1" t="s">
        <v>33</v>
      </c>
      <c r="D18" s="55" t="s">
        <v>84</v>
      </c>
      <c r="E18" s="3">
        <v>17.5</v>
      </c>
      <c r="F18" s="3">
        <v>18.25</v>
      </c>
      <c r="G18" s="5"/>
      <c r="H18" s="5"/>
      <c r="I18" s="5"/>
      <c r="J18" s="5"/>
      <c r="K18" s="5"/>
      <c r="L18" s="5"/>
      <c r="M18" s="5"/>
      <c r="N18" s="5"/>
    </row>
    <row r="19" spans="1:14" ht="60" x14ac:dyDescent="0.2">
      <c r="A19" s="15" t="s">
        <v>87</v>
      </c>
      <c r="B19" s="1" t="s">
        <v>461</v>
      </c>
      <c r="C19" s="1"/>
      <c r="D19" s="55" t="s">
        <v>88</v>
      </c>
      <c r="E19" s="3">
        <v>17</v>
      </c>
      <c r="F19" s="3">
        <v>17.75</v>
      </c>
      <c r="G19" s="5"/>
      <c r="H19" s="5"/>
      <c r="I19" s="5"/>
      <c r="J19" s="18" t="s">
        <v>20</v>
      </c>
      <c r="K19" s="5" t="s">
        <v>35</v>
      </c>
      <c r="L19" s="5"/>
      <c r="M19" s="5"/>
      <c r="N19" s="5" t="s">
        <v>190</v>
      </c>
    </row>
    <row r="20" spans="1:14" ht="60" x14ac:dyDescent="0.2">
      <c r="A20" s="54" t="s">
        <v>442</v>
      </c>
      <c r="B20" s="1" t="s">
        <v>22</v>
      </c>
      <c r="C20" s="1"/>
      <c r="D20" s="51" t="s">
        <v>93</v>
      </c>
      <c r="E20" s="4">
        <v>16</v>
      </c>
      <c r="F20" s="4">
        <v>16.25</v>
      </c>
      <c r="G20" s="4">
        <v>16.75</v>
      </c>
      <c r="H20" s="56"/>
      <c r="I20" s="56"/>
      <c r="J20" s="56"/>
      <c r="K20" s="56"/>
      <c r="L20" s="56"/>
      <c r="M20" s="56"/>
      <c r="N20" s="56"/>
    </row>
    <row r="21" spans="1:14" ht="90" x14ac:dyDescent="0.2">
      <c r="A21" s="15" t="s">
        <v>115</v>
      </c>
      <c r="B21" s="1" t="s">
        <v>42</v>
      </c>
      <c r="C21" s="1"/>
      <c r="D21" s="34" t="s">
        <v>414</v>
      </c>
      <c r="E21" s="3">
        <v>16</v>
      </c>
      <c r="F21" s="3">
        <v>16.95</v>
      </c>
      <c r="G21" s="3">
        <v>17.7</v>
      </c>
      <c r="H21" s="5"/>
      <c r="I21" s="5"/>
      <c r="J21" s="1" t="s">
        <v>116</v>
      </c>
      <c r="K21" s="5"/>
      <c r="L21" s="5"/>
      <c r="M21" s="5"/>
      <c r="N21" s="5"/>
    </row>
    <row r="22" spans="1:14" ht="105" x14ac:dyDescent="0.2">
      <c r="A22" s="54" t="s">
        <v>89</v>
      </c>
      <c r="B22" s="1" t="s">
        <v>22</v>
      </c>
      <c r="C22" s="1"/>
      <c r="D22" s="55" t="s">
        <v>90</v>
      </c>
      <c r="E22" s="4">
        <v>17</v>
      </c>
      <c r="F22" s="32"/>
      <c r="G22" s="32"/>
      <c r="H22" s="32"/>
      <c r="I22" s="32"/>
      <c r="J22" s="32"/>
      <c r="K22" s="32"/>
      <c r="L22" s="32"/>
      <c r="M22" s="32"/>
      <c r="N22" s="32"/>
    </row>
    <row r="23" spans="1:14" ht="105" x14ac:dyDescent="0.2">
      <c r="A23" s="54" t="s">
        <v>91</v>
      </c>
      <c r="B23" s="1" t="s">
        <v>22</v>
      </c>
      <c r="C23" s="1"/>
      <c r="D23" s="55" t="s">
        <v>92</v>
      </c>
      <c r="E23" s="4">
        <v>19</v>
      </c>
      <c r="F23" s="32"/>
      <c r="G23" s="32"/>
      <c r="H23" s="32"/>
      <c r="I23" s="32"/>
      <c r="J23" s="32"/>
      <c r="K23" s="32"/>
      <c r="L23" s="32"/>
      <c r="M23" s="32"/>
      <c r="N23" s="32"/>
    </row>
    <row r="24" spans="1:14" ht="135" x14ac:dyDescent="0.2">
      <c r="A24" s="54" t="s">
        <v>75</v>
      </c>
      <c r="B24" s="1" t="s">
        <v>461</v>
      </c>
      <c r="C24" s="1"/>
      <c r="D24" s="34" t="s">
        <v>415</v>
      </c>
      <c r="E24" s="4">
        <v>16</v>
      </c>
      <c r="F24" s="32">
        <v>16.25</v>
      </c>
      <c r="G24" s="32">
        <v>16.5</v>
      </c>
      <c r="H24" s="32">
        <v>16.75</v>
      </c>
      <c r="I24" s="32"/>
      <c r="J24" s="18" t="s">
        <v>20</v>
      </c>
      <c r="K24" s="32"/>
      <c r="L24" s="32"/>
      <c r="M24" s="32"/>
      <c r="N24" s="18" t="s">
        <v>190</v>
      </c>
    </row>
    <row r="25" spans="1:14" ht="120" x14ac:dyDescent="0.2">
      <c r="A25" s="54" t="s">
        <v>336</v>
      </c>
      <c r="B25" s="1" t="s">
        <v>37</v>
      </c>
      <c r="C25" s="1"/>
      <c r="D25" s="55" t="s">
        <v>350</v>
      </c>
      <c r="E25" s="4">
        <v>18</v>
      </c>
      <c r="F25" s="32">
        <v>18.75</v>
      </c>
      <c r="G25" s="32"/>
      <c r="H25" s="32"/>
      <c r="I25" s="32"/>
      <c r="J25" s="32"/>
      <c r="K25" s="32"/>
      <c r="L25" s="32"/>
      <c r="M25" s="32"/>
      <c r="N25" s="32"/>
    </row>
    <row r="26" spans="1:14" ht="120" x14ac:dyDescent="0.2">
      <c r="A26" s="54" t="s">
        <v>94</v>
      </c>
      <c r="B26" s="1" t="s">
        <v>22</v>
      </c>
      <c r="C26" s="1"/>
      <c r="D26" s="34" t="s">
        <v>416</v>
      </c>
      <c r="E26" s="57">
        <v>17.5</v>
      </c>
      <c r="F26" s="57">
        <v>17.75</v>
      </c>
      <c r="G26" s="57">
        <v>18.25</v>
      </c>
      <c r="H26" s="5"/>
      <c r="I26" s="32"/>
      <c r="J26" s="32"/>
      <c r="K26" s="32"/>
      <c r="L26" s="32"/>
      <c r="M26" s="32"/>
      <c r="N26" s="18" t="s">
        <v>33</v>
      </c>
    </row>
    <row r="27" spans="1:14" ht="120" x14ac:dyDescent="0.2">
      <c r="A27" s="54" t="s">
        <v>341</v>
      </c>
      <c r="B27" s="1" t="s">
        <v>22</v>
      </c>
      <c r="C27" s="1"/>
      <c r="D27" s="55" t="s">
        <v>342</v>
      </c>
      <c r="E27" s="58">
        <v>17.5</v>
      </c>
      <c r="F27" s="57">
        <v>17.75</v>
      </c>
      <c r="G27" s="57">
        <v>18.25</v>
      </c>
      <c r="H27" s="5"/>
      <c r="I27" s="32"/>
      <c r="J27" s="32"/>
      <c r="K27" s="32"/>
      <c r="L27" s="32"/>
      <c r="M27" s="32"/>
      <c r="N27" s="18" t="s">
        <v>33</v>
      </c>
    </row>
    <row r="28" spans="1:14" ht="105" x14ac:dyDescent="0.2">
      <c r="A28" s="54" t="s">
        <v>97</v>
      </c>
      <c r="B28" s="1" t="s">
        <v>22</v>
      </c>
      <c r="C28" s="1"/>
      <c r="D28" s="55" t="s">
        <v>417</v>
      </c>
      <c r="E28" s="4">
        <v>17.5</v>
      </c>
      <c r="F28" s="32">
        <v>17.75</v>
      </c>
      <c r="G28" s="32">
        <v>18.25</v>
      </c>
      <c r="H28" s="5"/>
      <c r="I28" s="5"/>
      <c r="J28" s="18"/>
      <c r="K28" s="13"/>
      <c r="L28" s="13"/>
      <c r="M28" s="13"/>
      <c r="N28" s="18" t="s">
        <v>33</v>
      </c>
    </row>
    <row r="29" spans="1:14" ht="150" x14ac:dyDescent="0.2">
      <c r="A29" s="15" t="s">
        <v>444</v>
      </c>
      <c r="B29" s="1" t="s">
        <v>37</v>
      </c>
      <c r="C29" s="1"/>
      <c r="D29" s="34" t="s">
        <v>418</v>
      </c>
      <c r="E29" s="3" t="s">
        <v>47</v>
      </c>
      <c r="F29" s="3" t="s">
        <v>47</v>
      </c>
      <c r="G29" s="5"/>
      <c r="H29" s="5"/>
      <c r="I29" s="5"/>
      <c r="J29" s="55" t="s">
        <v>111</v>
      </c>
      <c r="K29" s="18"/>
      <c r="L29" s="18"/>
      <c r="M29" s="1" t="s">
        <v>351</v>
      </c>
      <c r="N29" s="18" t="s">
        <v>33</v>
      </c>
    </row>
    <row r="30" spans="1:14" ht="89.25" x14ac:dyDescent="0.2">
      <c r="A30" s="27" t="s">
        <v>453</v>
      </c>
      <c r="B30" s="28" t="s">
        <v>454</v>
      </c>
      <c r="C30" s="28"/>
      <c r="D30" s="29" t="s">
        <v>455</v>
      </c>
      <c r="E30" s="23">
        <v>17</v>
      </c>
      <c r="F30" s="24">
        <f>E30+0.75</f>
        <v>17.75</v>
      </c>
      <c r="G30" s="30"/>
      <c r="H30" s="30"/>
      <c r="I30" s="30"/>
      <c r="J30" s="26" t="s">
        <v>452</v>
      </c>
      <c r="K30" s="18" t="s">
        <v>45</v>
      </c>
      <c r="L30" s="30"/>
      <c r="M30" s="30"/>
      <c r="N30" s="18" t="s">
        <v>190</v>
      </c>
    </row>
    <row r="31" spans="1:14" ht="129" customHeight="1" x14ac:dyDescent="0.2">
      <c r="A31" s="54" t="s">
        <v>98</v>
      </c>
      <c r="B31" s="26" t="s">
        <v>22</v>
      </c>
      <c r="C31" s="26"/>
      <c r="D31" s="59" t="s">
        <v>419</v>
      </c>
      <c r="E31" s="23">
        <v>17</v>
      </c>
      <c r="F31" s="24">
        <v>17.25</v>
      </c>
      <c r="G31" s="24">
        <v>17.75</v>
      </c>
      <c r="H31" s="60"/>
      <c r="I31" s="60"/>
      <c r="J31" s="60"/>
      <c r="K31" s="60"/>
      <c r="L31" s="60"/>
      <c r="M31" s="60"/>
      <c r="N31" s="18" t="s">
        <v>33</v>
      </c>
    </row>
    <row r="32" spans="1:14" ht="75" x14ac:dyDescent="0.2">
      <c r="A32" s="54" t="s">
        <v>100</v>
      </c>
      <c r="B32" s="26" t="s">
        <v>22</v>
      </c>
      <c r="C32" s="26"/>
      <c r="D32" s="53" t="s">
        <v>99</v>
      </c>
      <c r="E32" s="23">
        <v>17</v>
      </c>
      <c r="F32" s="24">
        <v>17.25</v>
      </c>
      <c r="G32" s="24">
        <v>17.75</v>
      </c>
      <c r="H32" s="60"/>
      <c r="I32" s="60"/>
      <c r="J32" s="60"/>
      <c r="K32" s="60"/>
      <c r="L32" s="60"/>
      <c r="M32" s="60"/>
      <c r="N32" s="18" t="s">
        <v>33</v>
      </c>
    </row>
    <row r="33" spans="1:14" ht="195" x14ac:dyDescent="0.2">
      <c r="A33" s="62" t="s">
        <v>385</v>
      </c>
      <c r="B33" s="1" t="s">
        <v>42</v>
      </c>
      <c r="C33" s="1"/>
      <c r="D33" s="55" t="s">
        <v>117</v>
      </c>
      <c r="E33" s="3" t="s">
        <v>47</v>
      </c>
      <c r="F33" s="3"/>
      <c r="G33" s="5"/>
      <c r="H33" s="5"/>
      <c r="I33" s="5"/>
      <c r="J33" s="1" t="s">
        <v>44</v>
      </c>
      <c r="K33" s="1" t="s">
        <v>45</v>
      </c>
      <c r="L33" s="1"/>
      <c r="M33" s="1"/>
      <c r="N33" s="18" t="s">
        <v>190</v>
      </c>
    </row>
    <row r="34" spans="1:14" ht="120" x14ac:dyDescent="0.2">
      <c r="A34" s="182" t="s">
        <v>354</v>
      </c>
      <c r="B34" s="1" t="s">
        <v>42</v>
      </c>
      <c r="C34" s="1"/>
      <c r="D34" s="34" t="s">
        <v>420</v>
      </c>
      <c r="E34" s="3">
        <v>15.41</v>
      </c>
      <c r="F34" s="3"/>
      <c r="G34" s="5"/>
      <c r="H34" s="5"/>
      <c r="I34" s="5"/>
      <c r="J34" s="35" t="s">
        <v>44</v>
      </c>
      <c r="K34" s="36" t="s">
        <v>45</v>
      </c>
      <c r="L34" s="36"/>
      <c r="M34" s="1"/>
      <c r="N34" s="18" t="s">
        <v>190</v>
      </c>
    </row>
    <row r="35" spans="1:14" ht="75" x14ac:dyDescent="0.25">
      <c r="A35" s="6" t="s">
        <v>357</v>
      </c>
      <c r="B35" s="1" t="s">
        <v>461</v>
      </c>
      <c r="C35" s="1"/>
      <c r="D35" s="55" t="s">
        <v>85</v>
      </c>
      <c r="E35" s="3">
        <v>17.25</v>
      </c>
      <c r="F35" s="3">
        <v>18</v>
      </c>
      <c r="G35" s="8"/>
      <c r="H35" s="9"/>
      <c r="I35" s="9"/>
      <c r="J35" s="9"/>
      <c r="K35" s="9"/>
      <c r="L35" s="9"/>
      <c r="M35" s="9"/>
      <c r="N35" s="18" t="s">
        <v>361</v>
      </c>
    </row>
    <row r="36" spans="1:14" ht="120" x14ac:dyDescent="0.2">
      <c r="A36" s="54" t="s">
        <v>334</v>
      </c>
      <c r="B36" s="1" t="s">
        <v>461</v>
      </c>
      <c r="C36" s="1"/>
      <c r="D36" s="61" t="s">
        <v>335</v>
      </c>
      <c r="E36" s="4">
        <v>16</v>
      </c>
      <c r="F36" s="32">
        <v>16.25</v>
      </c>
      <c r="G36" s="32">
        <v>16.5</v>
      </c>
      <c r="H36" s="32">
        <v>16.75</v>
      </c>
      <c r="I36" s="32"/>
      <c r="J36" s="18" t="s">
        <v>20</v>
      </c>
      <c r="K36" s="9"/>
      <c r="L36" s="9"/>
      <c r="M36" s="9"/>
      <c r="N36" s="18" t="s">
        <v>190</v>
      </c>
    </row>
    <row r="37" spans="1:14" ht="236.25" customHeight="1" x14ac:dyDescent="0.2">
      <c r="A37" s="6" t="s">
        <v>316</v>
      </c>
      <c r="B37" s="1" t="s">
        <v>22</v>
      </c>
      <c r="C37" s="1"/>
      <c r="D37" s="94" t="s">
        <v>317</v>
      </c>
      <c r="E37" s="5">
        <v>18.5</v>
      </c>
      <c r="F37" s="5">
        <v>19.25</v>
      </c>
      <c r="G37" s="18"/>
      <c r="H37" s="18"/>
      <c r="I37" s="18"/>
      <c r="J37" s="18"/>
      <c r="K37" s="18"/>
      <c r="L37" s="18"/>
      <c r="M37" s="18"/>
      <c r="N37" s="18" t="s">
        <v>190</v>
      </c>
    </row>
    <row r="38" spans="1:14" ht="195" x14ac:dyDescent="0.2">
      <c r="A38" s="15" t="s">
        <v>112</v>
      </c>
      <c r="B38" s="1" t="s">
        <v>37</v>
      </c>
      <c r="C38" s="1"/>
      <c r="D38" s="2" t="s">
        <v>421</v>
      </c>
      <c r="E38" s="32" t="s">
        <v>47</v>
      </c>
      <c r="F38" s="32" t="s">
        <v>47</v>
      </c>
      <c r="G38" s="32"/>
      <c r="H38" s="32"/>
      <c r="I38" s="32"/>
      <c r="J38" s="35" t="s">
        <v>44</v>
      </c>
      <c r="K38" s="13" t="s">
        <v>464</v>
      </c>
      <c r="L38" s="13"/>
      <c r="M38" s="1" t="s">
        <v>352</v>
      </c>
      <c r="N38" s="18" t="s">
        <v>33</v>
      </c>
    </row>
    <row r="39" spans="1:14" ht="90" x14ac:dyDescent="0.2">
      <c r="A39" s="54" t="s">
        <v>377</v>
      </c>
      <c r="B39" s="1" t="s">
        <v>22</v>
      </c>
      <c r="C39" s="1"/>
      <c r="D39" s="51" t="s">
        <v>101</v>
      </c>
      <c r="E39" s="4">
        <v>16</v>
      </c>
      <c r="F39" s="4">
        <v>16.25</v>
      </c>
      <c r="G39" s="4">
        <v>16.75</v>
      </c>
      <c r="H39" s="5"/>
      <c r="I39" s="5"/>
      <c r="J39" s="6" t="s">
        <v>20</v>
      </c>
      <c r="K39" s="5"/>
      <c r="L39" s="5"/>
      <c r="M39" s="5"/>
      <c r="N39" s="18" t="s">
        <v>361</v>
      </c>
    </row>
    <row r="40" spans="1:14" ht="135" x14ac:dyDescent="0.2">
      <c r="A40" s="54" t="s">
        <v>376</v>
      </c>
      <c r="B40" s="1" t="s">
        <v>42</v>
      </c>
      <c r="C40" s="1" t="s">
        <v>379</v>
      </c>
      <c r="D40" s="51" t="s">
        <v>375</v>
      </c>
      <c r="E40" s="52" t="s">
        <v>47</v>
      </c>
      <c r="F40" s="52"/>
      <c r="G40" s="18"/>
      <c r="H40" s="18"/>
      <c r="I40" s="18" t="s">
        <v>361</v>
      </c>
      <c r="J40" s="6" t="s">
        <v>44</v>
      </c>
      <c r="K40" s="5"/>
      <c r="L40" s="5"/>
      <c r="M40" s="5"/>
      <c r="N40" s="18" t="s">
        <v>361</v>
      </c>
    </row>
    <row r="41" spans="1:14" ht="210" x14ac:dyDescent="0.2">
      <c r="A41" s="15" t="s">
        <v>79</v>
      </c>
      <c r="B41" s="1" t="s">
        <v>461</v>
      </c>
      <c r="C41" s="1"/>
      <c r="D41" s="55" t="s">
        <v>80</v>
      </c>
      <c r="E41" s="32">
        <v>16</v>
      </c>
      <c r="F41" s="32">
        <v>16.25</v>
      </c>
      <c r="G41" s="32">
        <v>16.5</v>
      </c>
      <c r="H41" s="32">
        <v>16.75</v>
      </c>
      <c r="I41" s="32"/>
      <c r="J41" s="18" t="s">
        <v>20</v>
      </c>
      <c r="K41" s="5"/>
      <c r="L41" s="5"/>
      <c r="M41" s="5"/>
      <c r="N41" s="18" t="s">
        <v>361</v>
      </c>
    </row>
    <row r="42" spans="1:14" ht="150" x14ac:dyDescent="0.2">
      <c r="A42" s="26" t="s">
        <v>81</v>
      </c>
      <c r="B42" s="1" t="s">
        <v>461</v>
      </c>
      <c r="C42" s="1"/>
      <c r="D42" s="55" t="s">
        <v>82</v>
      </c>
      <c r="E42" s="4">
        <v>17.5</v>
      </c>
      <c r="F42" s="32">
        <v>17.75</v>
      </c>
      <c r="G42" s="32">
        <v>18</v>
      </c>
      <c r="H42" s="32">
        <v>18.25</v>
      </c>
      <c r="I42" s="32"/>
      <c r="J42" s="18" t="s">
        <v>20</v>
      </c>
      <c r="K42" s="5"/>
      <c r="L42" s="5"/>
      <c r="M42" s="5"/>
      <c r="N42" s="18" t="s">
        <v>190</v>
      </c>
    </row>
    <row r="43" spans="1:14" ht="60" x14ac:dyDescent="0.2">
      <c r="A43" s="26" t="s">
        <v>434</v>
      </c>
      <c r="B43" s="1" t="s">
        <v>37</v>
      </c>
      <c r="C43" s="1"/>
      <c r="D43" s="34" t="s">
        <v>422</v>
      </c>
      <c r="E43" s="3">
        <v>16.5</v>
      </c>
      <c r="F43" s="3">
        <v>17.25</v>
      </c>
      <c r="G43" s="5"/>
      <c r="H43" s="5"/>
      <c r="I43" s="5"/>
      <c r="J43" s="5"/>
      <c r="K43" s="5"/>
      <c r="L43" s="5"/>
      <c r="M43" s="5"/>
      <c r="N43" s="18" t="s">
        <v>361</v>
      </c>
    </row>
  </sheetData>
  <mergeCells count="8">
    <mergeCell ref="B9:N9"/>
    <mergeCell ref="B11:N11"/>
    <mergeCell ref="A1:M1"/>
    <mergeCell ref="A6:B8"/>
    <mergeCell ref="A4:M4"/>
    <mergeCell ref="A2:M3"/>
    <mergeCell ref="D7:E7"/>
    <mergeCell ref="A5:M5"/>
  </mergeCells>
  <phoneticPr fontId="7" type="noConversion"/>
  <pageMargins left="0.25" right="0.25" top="0.75" bottom="0.75" header="0.3" footer="0.3"/>
  <pageSetup paperSize="119" scale="53" fitToHeight="0" orientation="landscape" r:id="rId1"/>
  <headerFooter alignWithMargins="0">
    <oddFooter xml:space="preserve">&amp;R&amp;8&amp;Z&amp;F&amp;A
Last Revised: 7/23/26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16"/>
  <sheetViews>
    <sheetView view="pageLayout" topLeftCell="B109" zoomScale="68" zoomScaleNormal="100" zoomScalePageLayoutView="68" workbookViewId="0">
      <selection activeCell="C115" sqref="B115:C115"/>
    </sheetView>
  </sheetViews>
  <sheetFormatPr defaultRowHeight="12.75" x14ac:dyDescent="0.2"/>
  <cols>
    <col min="1" max="1" width="11.42578125" customWidth="1"/>
    <col min="2" max="2" width="50" customWidth="1"/>
    <col min="3" max="3" width="17.85546875" customWidth="1"/>
    <col min="4" max="4" width="18.7109375" customWidth="1"/>
    <col min="5" max="5" width="17.42578125" customWidth="1"/>
    <col min="6" max="6" width="15.42578125" bestFit="1" customWidth="1"/>
    <col min="7" max="7" width="11.42578125" bestFit="1" customWidth="1"/>
    <col min="8" max="8" width="8.5703125" bestFit="1" customWidth="1"/>
    <col min="9" max="9" width="9" customWidth="1"/>
  </cols>
  <sheetData>
    <row r="1" spans="1:9" x14ac:dyDescent="0.2">
      <c r="A1" s="181" t="s">
        <v>0</v>
      </c>
      <c r="B1" s="181"/>
      <c r="C1" s="181"/>
      <c r="D1" s="181"/>
      <c r="E1" s="181"/>
      <c r="F1" s="181"/>
      <c r="G1" s="181"/>
      <c r="H1" s="181"/>
      <c r="I1" s="181"/>
    </row>
    <row r="2" spans="1:9" x14ac:dyDescent="0.2">
      <c r="A2" s="181" t="s">
        <v>1</v>
      </c>
      <c r="B2" s="181"/>
      <c r="C2" s="181"/>
      <c r="D2" s="181"/>
      <c r="E2" s="181"/>
      <c r="F2" s="181"/>
      <c r="G2" s="181"/>
      <c r="H2" s="181"/>
      <c r="I2" s="181"/>
    </row>
    <row r="3" spans="1:9" x14ac:dyDescent="0.2">
      <c r="A3" s="112"/>
      <c r="B3" s="101"/>
      <c r="C3" s="101"/>
      <c r="D3" s="101"/>
      <c r="E3" s="101"/>
      <c r="F3" s="101"/>
      <c r="G3" s="101"/>
      <c r="H3" s="101"/>
      <c r="I3" s="101"/>
    </row>
    <row r="4" spans="1:9" x14ac:dyDescent="0.2">
      <c r="A4" s="181" t="s">
        <v>120</v>
      </c>
      <c r="B4" s="181"/>
      <c r="C4" s="181"/>
      <c r="D4" s="181"/>
      <c r="E4" s="181"/>
      <c r="F4" s="181"/>
      <c r="G4" s="181"/>
      <c r="H4" s="181"/>
      <c r="I4" s="181"/>
    </row>
    <row r="5" spans="1:9" x14ac:dyDescent="0.2">
      <c r="A5" s="111"/>
      <c r="B5" s="100"/>
      <c r="C5" s="100"/>
      <c r="D5" s="100"/>
      <c r="E5" s="100"/>
      <c r="F5" s="100"/>
      <c r="G5" s="100"/>
      <c r="H5" s="100"/>
      <c r="I5" s="100"/>
    </row>
    <row r="6" spans="1:9" ht="50.25" customHeight="1" x14ac:dyDescent="0.25">
      <c r="A6" s="155" t="s">
        <v>8</v>
      </c>
      <c r="B6" s="156" t="s">
        <v>11</v>
      </c>
      <c r="C6" s="156" t="s">
        <v>121</v>
      </c>
      <c r="D6" s="157" t="s">
        <v>122</v>
      </c>
      <c r="E6" s="157" t="s">
        <v>123</v>
      </c>
      <c r="F6" s="157" t="s">
        <v>124</v>
      </c>
      <c r="G6" s="157" t="s">
        <v>125</v>
      </c>
      <c r="H6" s="157" t="s">
        <v>126</v>
      </c>
      <c r="I6" s="157" t="s">
        <v>127</v>
      </c>
    </row>
    <row r="7" spans="1:9" ht="50.25" customHeight="1" x14ac:dyDescent="0.2">
      <c r="A7" s="117" t="s">
        <v>128</v>
      </c>
      <c r="B7" s="108" t="s">
        <v>129</v>
      </c>
      <c r="C7" s="120" t="s">
        <v>47</v>
      </c>
      <c r="D7" s="120" t="s">
        <v>47</v>
      </c>
      <c r="E7" s="103"/>
      <c r="F7" s="103"/>
      <c r="G7" s="103"/>
      <c r="H7" s="102" t="s">
        <v>33</v>
      </c>
      <c r="I7" s="102" t="s">
        <v>130</v>
      </c>
    </row>
    <row r="8" spans="1:9" ht="89.25" customHeight="1" x14ac:dyDescent="0.2">
      <c r="A8" s="123" t="s">
        <v>56</v>
      </c>
      <c r="B8" s="136" t="s">
        <v>57</v>
      </c>
      <c r="C8" s="124">
        <v>12</v>
      </c>
      <c r="D8" s="124">
        <v>12.75</v>
      </c>
      <c r="E8" s="103"/>
      <c r="F8" s="103"/>
      <c r="G8" s="103"/>
      <c r="H8" s="129"/>
      <c r="I8" s="129"/>
    </row>
    <row r="9" spans="1:9" ht="22.5" x14ac:dyDescent="0.2">
      <c r="A9" s="108" t="s">
        <v>227</v>
      </c>
      <c r="B9" s="108" t="s">
        <v>228</v>
      </c>
      <c r="C9" s="102">
        <v>8.8000000000000007</v>
      </c>
      <c r="D9" s="122">
        <f>C9+0.75</f>
        <v>9.5500000000000007</v>
      </c>
      <c r="E9" s="103"/>
      <c r="F9" s="103"/>
      <c r="G9" s="103"/>
      <c r="H9" s="102" t="s">
        <v>135</v>
      </c>
      <c r="I9" s="103" t="s">
        <v>170</v>
      </c>
    </row>
    <row r="10" spans="1:9" ht="67.5" x14ac:dyDescent="0.2">
      <c r="A10" s="108" t="s">
        <v>265</v>
      </c>
      <c r="B10" s="108" t="s">
        <v>266</v>
      </c>
      <c r="C10" s="102">
        <v>9</v>
      </c>
      <c r="D10" s="114">
        <f>C10+0.75</f>
        <v>9.75</v>
      </c>
      <c r="E10" s="103" t="s">
        <v>361</v>
      </c>
      <c r="F10" s="103" t="s">
        <v>20</v>
      </c>
      <c r="G10" s="103" t="s">
        <v>267</v>
      </c>
      <c r="H10" s="102"/>
      <c r="I10" s="103" t="s">
        <v>170</v>
      </c>
    </row>
    <row r="11" spans="1:9" ht="33.75" x14ac:dyDescent="0.2">
      <c r="A11" s="123" t="s">
        <v>72</v>
      </c>
      <c r="B11" s="136" t="s">
        <v>73</v>
      </c>
      <c r="C11" s="124">
        <v>12</v>
      </c>
      <c r="D11" s="125">
        <v>12.75</v>
      </c>
      <c r="E11" s="126"/>
      <c r="F11" s="126"/>
      <c r="G11" s="126"/>
      <c r="H11" s="127"/>
      <c r="I11" s="127"/>
    </row>
    <row r="12" spans="1:9" ht="101.25" x14ac:dyDescent="0.2">
      <c r="A12" s="108" t="s">
        <v>131</v>
      </c>
      <c r="B12" s="108" t="s">
        <v>132</v>
      </c>
      <c r="C12" s="104" t="s">
        <v>133</v>
      </c>
      <c r="D12" s="104"/>
      <c r="E12" s="105" t="s">
        <v>33</v>
      </c>
      <c r="F12" s="105" t="s">
        <v>134</v>
      </c>
      <c r="G12" s="105"/>
      <c r="H12" s="106" t="s">
        <v>135</v>
      </c>
      <c r="I12" s="105"/>
    </row>
    <row r="13" spans="1:9" ht="69.599999999999994" customHeight="1" x14ac:dyDescent="0.2">
      <c r="A13" s="108" t="s">
        <v>136</v>
      </c>
      <c r="B13" s="108" t="s">
        <v>137</v>
      </c>
      <c r="C13" s="104" t="s">
        <v>138</v>
      </c>
      <c r="D13" s="104"/>
      <c r="E13" s="105" t="s">
        <v>33</v>
      </c>
      <c r="F13" s="105" t="s">
        <v>134</v>
      </c>
      <c r="G13" s="105"/>
      <c r="H13" s="106" t="s">
        <v>135</v>
      </c>
      <c r="I13" s="105"/>
    </row>
    <row r="14" spans="1:9" ht="67.5" x14ac:dyDescent="0.2">
      <c r="A14" s="117" t="s">
        <v>426</v>
      </c>
      <c r="B14" s="107" t="s">
        <v>321</v>
      </c>
      <c r="C14" s="102" t="s">
        <v>392</v>
      </c>
      <c r="D14" s="128"/>
      <c r="E14" s="102"/>
      <c r="F14" s="129" t="s">
        <v>111</v>
      </c>
      <c r="G14" s="107" t="s">
        <v>393</v>
      </c>
      <c r="H14" s="107"/>
      <c r="I14" s="107"/>
    </row>
    <row r="15" spans="1:9" ht="45" x14ac:dyDescent="0.2">
      <c r="A15" s="117" t="s">
        <v>139</v>
      </c>
      <c r="B15" s="108" t="s">
        <v>140</v>
      </c>
      <c r="C15" s="120" t="s">
        <v>47</v>
      </c>
      <c r="D15" s="120" t="s">
        <v>47</v>
      </c>
      <c r="E15" s="103"/>
      <c r="F15" s="103"/>
      <c r="G15" s="103"/>
      <c r="H15" s="107" t="s">
        <v>33</v>
      </c>
      <c r="I15" s="107" t="s">
        <v>141</v>
      </c>
    </row>
    <row r="16" spans="1:9" ht="45" x14ac:dyDescent="0.2">
      <c r="A16" s="108" t="s">
        <v>232</v>
      </c>
      <c r="B16" s="108" t="s">
        <v>233</v>
      </c>
      <c r="C16" s="102">
        <v>8.9</v>
      </c>
      <c r="D16" s="114">
        <f>C16+0.75</f>
        <v>9.65</v>
      </c>
      <c r="E16" s="103"/>
      <c r="F16" s="103" t="s">
        <v>20</v>
      </c>
      <c r="G16" s="103"/>
      <c r="H16" s="102" t="s">
        <v>135</v>
      </c>
      <c r="I16" s="103" t="s">
        <v>170</v>
      </c>
    </row>
    <row r="17" spans="1:9" ht="78.75" x14ac:dyDescent="0.2">
      <c r="A17" s="123" t="s">
        <v>53</v>
      </c>
      <c r="B17" s="136" t="s">
        <v>54</v>
      </c>
      <c r="C17" s="130">
        <v>15</v>
      </c>
      <c r="D17" s="130">
        <v>15.75</v>
      </c>
      <c r="E17" s="126"/>
      <c r="F17" s="126"/>
      <c r="G17" s="126"/>
      <c r="H17" s="126"/>
      <c r="I17" s="126"/>
    </row>
    <row r="18" spans="1:9" ht="45" x14ac:dyDescent="0.2">
      <c r="A18" s="108" t="s">
        <v>222</v>
      </c>
      <c r="B18" s="108" t="s">
        <v>223</v>
      </c>
      <c r="C18" s="109" t="s">
        <v>47</v>
      </c>
      <c r="D18" s="105"/>
      <c r="E18" s="105"/>
      <c r="F18" s="105"/>
      <c r="G18" s="105"/>
      <c r="H18" s="108" t="s">
        <v>135</v>
      </c>
      <c r="I18" s="108" t="s">
        <v>130</v>
      </c>
    </row>
    <row r="19" spans="1:9" ht="33.75" x14ac:dyDescent="0.2">
      <c r="A19" s="123" t="s">
        <v>291</v>
      </c>
      <c r="B19" s="131" t="s">
        <v>292</v>
      </c>
      <c r="C19" s="125">
        <v>9</v>
      </c>
      <c r="D19" s="125">
        <v>9.75</v>
      </c>
      <c r="E19" s="132"/>
      <c r="F19" s="132"/>
      <c r="G19" s="132"/>
      <c r="H19" s="132"/>
      <c r="I19" s="132"/>
    </row>
    <row r="20" spans="1:9" ht="22.5" x14ac:dyDescent="0.2">
      <c r="A20" s="108" t="s">
        <v>212</v>
      </c>
      <c r="B20" s="108" t="s">
        <v>213</v>
      </c>
      <c r="C20" s="104" t="s">
        <v>206</v>
      </c>
      <c r="D20" s="105"/>
      <c r="E20" s="105"/>
      <c r="F20" s="105"/>
      <c r="G20" s="105"/>
      <c r="H20" s="106" t="s">
        <v>155</v>
      </c>
      <c r="I20" s="109" t="s">
        <v>170</v>
      </c>
    </row>
    <row r="21" spans="1:9" ht="56.25" x14ac:dyDescent="0.2">
      <c r="A21" s="123" t="s">
        <v>293</v>
      </c>
      <c r="B21" s="131" t="s">
        <v>294</v>
      </c>
      <c r="C21" s="125">
        <v>9</v>
      </c>
      <c r="D21" s="125">
        <f>C21+0.75</f>
        <v>9.75</v>
      </c>
      <c r="E21" s="132"/>
      <c r="F21" s="132"/>
      <c r="G21" s="132"/>
      <c r="H21" s="132"/>
      <c r="I21" s="132"/>
    </row>
    <row r="22" spans="1:9" ht="33.75" x14ac:dyDescent="0.2">
      <c r="A22" s="123" t="s">
        <v>295</v>
      </c>
      <c r="B22" s="131" t="s">
        <v>296</v>
      </c>
      <c r="C22" s="125">
        <v>9.25</v>
      </c>
      <c r="D22" s="125">
        <f>C22+0.75</f>
        <v>10</v>
      </c>
      <c r="E22" s="132"/>
      <c r="F22" s="132"/>
      <c r="G22" s="132"/>
      <c r="H22" s="132"/>
      <c r="I22" s="132"/>
    </row>
    <row r="23" spans="1:9" ht="22.5" x14ac:dyDescent="0.2">
      <c r="A23" s="108" t="s">
        <v>214</v>
      </c>
      <c r="B23" s="108" t="s">
        <v>215</v>
      </c>
      <c r="C23" s="104" t="s">
        <v>206</v>
      </c>
      <c r="D23" s="105"/>
      <c r="E23" s="105"/>
      <c r="F23" s="105"/>
      <c r="G23" s="105"/>
      <c r="H23" s="106" t="s">
        <v>155</v>
      </c>
      <c r="I23" s="109" t="s">
        <v>170</v>
      </c>
    </row>
    <row r="24" spans="1:9" ht="45" x14ac:dyDescent="0.2">
      <c r="A24" s="108" t="s">
        <v>268</v>
      </c>
      <c r="B24" s="108" t="s">
        <v>269</v>
      </c>
      <c r="C24" s="102">
        <v>9.5500000000000007</v>
      </c>
      <c r="D24" s="114">
        <f>C24+0.75</f>
        <v>10.3</v>
      </c>
      <c r="E24" s="103"/>
      <c r="F24" s="103"/>
      <c r="G24" s="103"/>
      <c r="H24" s="102"/>
      <c r="I24" s="103"/>
    </row>
    <row r="25" spans="1:9" ht="45" x14ac:dyDescent="0.2">
      <c r="A25" s="123" t="s">
        <v>304</v>
      </c>
      <c r="B25" s="131" t="s">
        <v>305</v>
      </c>
      <c r="C25" s="125">
        <v>12.35</v>
      </c>
      <c r="D25" s="125">
        <v>13.1</v>
      </c>
      <c r="E25" s="133"/>
      <c r="F25" s="133" t="s">
        <v>306</v>
      </c>
      <c r="G25" s="133" t="s">
        <v>307</v>
      </c>
      <c r="H25" s="127"/>
      <c r="I25" s="129"/>
    </row>
    <row r="26" spans="1:9" ht="33.75" x14ac:dyDescent="0.2">
      <c r="A26" s="108" t="s">
        <v>142</v>
      </c>
      <c r="B26" s="108" t="s">
        <v>143</v>
      </c>
      <c r="C26" s="104" t="s">
        <v>144</v>
      </c>
      <c r="D26" s="105"/>
      <c r="E26" s="105"/>
      <c r="F26" s="103" t="s">
        <v>20</v>
      </c>
      <c r="G26" s="105"/>
      <c r="H26" s="106" t="s">
        <v>145</v>
      </c>
      <c r="I26" s="105" t="s">
        <v>146</v>
      </c>
    </row>
    <row r="27" spans="1:9" ht="45" x14ac:dyDescent="0.2">
      <c r="A27" s="108" t="s">
        <v>147</v>
      </c>
      <c r="B27" s="115" t="s">
        <v>148</v>
      </c>
      <c r="C27" s="116" t="s">
        <v>138</v>
      </c>
      <c r="D27" s="105"/>
      <c r="E27" s="105"/>
      <c r="F27" s="103" t="s">
        <v>20</v>
      </c>
      <c r="G27" s="105"/>
      <c r="H27" s="106" t="s">
        <v>145</v>
      </c>
      <c r="I27" s="105" t="s">
        <v>149</v>
      </c>
    </row>
    <row r="28" spans="1:9" ht="45" x14ac:dyDescent="0.2">
      <c r="A28" s="117" t="s">
        <v>387</v>
      </c>
      <c r="B28" s="121" t="s">
        <v>38</v>
      </c>
      <c r="C28" s="134" t="s">
        <v>388</v>
      </c>
      <c r="D28" s="121"/>
      <c r="E28" s="135" t="s">
        <v>190</v>
      </c>
      <c r="F28" s="135"/>
      <c r="G28" s="135"/>
      <c r="H28" s="158"/>
      <c r="I28" s="158"/>
    </row>
    <row r="29" spans="1:9" ht="33.75" x14ac:dyDescent="0.2">
      <c r="A29" s="108" t="s">
        <v>270</v>
      </c>
      <c r="B29" s="108" t="s">
        <v>271</v>
      </c>
      <c r="C29" s="102">
        <v>9.1</v>
      </c>
      <c r="D29" s="114">
        <v>9.35</v>
      </c>
      <c r="E29" s="114">
        <v>9.85</v>
      </c>
      <c r="F29" s="103"/>
      <c r="G29" s="103"/>
      <c r="H29" s="102"/>
      <c r="I29" s="103"/>
    </row>
    <row r="30" spans="1:9" ht="33.75" x14ac:dyDescent="0.2">
      <c r="A30" s="108" t="s">
        <v>210</v>
      </c>
      <c r="B30" s="108" t="s">
        <v>483</v>
      </c>
      <c r="C30" s="113" t="s">
        <v>47</v>
      </c>
      <c r="D30" s="105"/>
      <c r="E30" s="105"/>
      <c r="F30" s="105"/>
      <c r="G30" s="105"/>
      <c r="H30" s="106" t="s">
        <v>211</v>
      </c>
      <c r="I30" s="109" t="s">
        <v>130</v>
      </c>
    </row>
    <row r="31" spans="1:9" ht="33.75" x14ac:dyDescent="0.2">
      <c r="A31" s="108" t="s">
        <v>216</v>
      </c>
      <c r="B31" s="108" t="s">
        <v>217</v>
      </c>
      <c r="C31" s="104" t="s">
        <v>218</v>
      </c>
      <c r="D31" s="104" t="s">
        <v>219</v>
      </c>
      <c r="E31" s="105"/>
      <c r="F31" s="105"/>
      <c r="G31" s="105"/>
      <c r="H31" s="106" t="s">
        <v>155</v>
      </c>
      <c r="I31" s="105" t="s">
        <v>170</v>
      </c>
    </row>
    <row r="32" spans="1:9" ht="45" x14ac:dyDescent="0.2">
      <c r="A32" s="108" t="s">
        <v>152</v>
      </c>
      <c r="B32" s="108" t="s">
        <v>153</v>
      </c>
      <c r="C32" s="104" t="s">
        <v>154</v>
      </c>
      <c r="D32" s="105"/>
      <c r="E32" s="103" t="s">
        <v>33</v>
      </c>
      <c r="F32" s="105"/>
      <c r="G32" s="105"/>
      <c r="H32" s="106" t="s">
        <v>155</v>
      </c>
      <c r="I32" s="105"/>
    </row>
    <row r="33" spans="1:9" ht="22.5" x14ac:dyDescent="0.2">
      <c r="A33" s="117" t="s">
        <v>150</v>
      </c>
      <c r="B33" s="108" t="s">
        <v>151</v>
      </c>
      <c r="C33" s="120" t="s">
        <v>47</v>
      </c>
      <c r="D33" s="120" t="s">
        <v>47</v>
      </c>
      <c r="E33" s="103"/>
      <c r="F33" s="103"/>
      <c r="G33" s="103"/>
      <c r="H33" s="102" t="s">
        <v>33</v>
      </c>
      <c r="I33" s="102" t="s">
        <v>141</v>
      </c>
    </row>
    <row r="34" spans="1:9" ht="45" x14ac:dyDescent="0.2">
      <c r="A34" s="117" t="s">
        <v>319</v>
      </c>
      <c r="B34" s="118" t="s">
        <v>320</v>
      </c>
      <c r="C34" s="109" t="s">
        <v>395</v>
      </c>
      <c r="D34" s="128"/>
      <c r="E34" s="114"/>
      <c r="F34" s="114"/>
      <c r="G34" s="114" t="s">
        <v>190</v>
      </c>
      <c r="H34" s="128"/>
      <c r="I34" s="128"/>
    </row>
    <row r="35" spans="1:9" ht="78.75" x14ac:dyDescent="0.2">
      <c r="A35" s="117" t="s">
        <v>106</v>
      </c>
      <c r="B35" s="121" t="s">
        <v>107</v>
      </c>
      <c r="C35" s="103" t="s">
        <v>394</v>
      </c>
      <c r="D35" s="128"/>
      <c r="E35" s="114" t="s">
        <v>190</v>
      </c>
      <c r="F35" s="114"/>
      <c r="G35" s="114" t="s">
        <v>190</v>
      </c>
      <c r="H35" s="105"/>
      <c r="I35" s="105"/>
    </row>
    <row r="36" spans="1:9" ht="56.25" x14ac:dyDescent="0.2">
      <c r="A36" s="117" t="s">
        <v>254</v>
      </c>
      <c r="B36" s="118" t="s">
        <v>255</v>
      </c>
      <c r="C36" s="119">
        <v>10.65</v>
      </c>
      <c r="D36" s="120">
        <f>C36+0.75</f>
        <v>11.4</v>
      </c>
      <c r="E36" s="107" t="s">
        <v>33</v>
      </c>
      <c r="F36" s="103" t="s">
        <v>20</v>
      </c>
      <c r="G36" s="107" t="s">
        <v>256</v>
      </c>
      <c r="H36" s="102"/>
      <c r="I36" s="102" t="s">
        <v>257</v>
      </c>
    </row>
    <row r="37" spans="1:9" ht="56.25" x14ac:dyDescent="0.2">
      <c r="A37" s="108" t="s">
        <v>156</v>
      </c>
      <c r="B37" s="108" t="s">
        <v>157</v>
      </c>
      <c r="C37" s="104" t="s">
        <v>154</v>
      </c>
      <c r="D37" s="104"/>
      <c r="E37" s="105"/>
      <c r="F37" s="105"/>
      <c r="G37" s="105"/>
      <c r="H37" s="106" t="s">
        <v>135</v>
      </c>
      <c r="I37" s="106" t="s">
        <v>149</v>
      </c>
    </row>
    <row r="38" spans="1:9" ht="90" x14ac:dyDescent="0.2">
      <c r="A38" s="117" t="s">
        <v>386</v>
      </c>
      <c r="B38" s="121" t="s">
        <v>86</v>
      </c>
      <c r="C38" s="107" t="s">
        <v>423</v>
      </c>
      <c r="D38" s="121"/>
      <c r="E38" s="135"/>
      <c r="F38" s="135"/>
      <c r="G38" s="128"/>
      <c r="H38" s="105"/>
      <c r="I38" s="105"/>
    </row>
    <row r="39" spans="1:9" ht="45" x14ac:dyDescent="0.2">
      <c r="A39" s="123" t="s">
        <v>287</v>
      </c>
      <c r="B39" s="131" t="s">
        <v>288</v>
      </c>
      <c r="C39" s="125">
        <v>14.5</v>
      </c>
      <c r="D39" s="131"/>
      <c r="E39" s="125"/>
      <c r="F39" s="129" t="s">
        <v>111</v>
      </c>
      <c r="G39" s="133"/>
      <c r="H39" s="133"/>
      <c r="I39" s="132"/>
    </row>
    <row r="40" spans="1:9" ht="45" x14ac:dyDescent="0.2">
      <c r="A40" s="108" t="s">
        <v>158</v>
      </c>
      <c r="B40" s="108" t="s">
        <v>159</v>
      </c>
      <c r="C40" s="104" t="s">
        <v>160</v>
      </c>
      <c r="D40" s="105"/>
      <c r="E40" s="105"/>
      <c r="F40" s="105"/>
      <c r="G40" s="105"/>
      <c r="H40" s="106" t="s">
        <v>135</v>
      </c>
      <c r="I40" s="106"/>
    </row>
    <row r="41" spans="1:9" ht="213.75" x14ac:dyDescent="0.2">
      <c r="A41" s="117" t="s">
        <v>71</v>
      </c>
      <c r="B41" s="118" t="s">
        <v>353</v>
      </c>
      <c r="C41" s="109" t="s">
        <v>396</v>
      </c>
      <c r="D41" s="128"/>
      <c r="E41" s="114"/>
      <c r="F41" s="114"/>
      <c r="G41" s="114"/>
      <c r="H41" s="128"/>
      <c r="I41" s="128"/>
    </row>
    <row r="42" spans="1:9" ht="33.75" x14ac:dyDescent="0.2">
      <c r="A42" s="123" t="s">
        <v>301</v>
      </c>
      <c r="B42" s="136" t="s">
        <v>302</v>
      </c>
      <c r="C42" s="130">
        <v>10</v>
      </c>
      <c r="D42" s="125">
        <f>C42+0.75</f>
        <v>10.75</v>
      </c>
      <c r="E42" s="137"/>
      <c r="F42" s="137"/>
      <c r="G42" s="137"/>
      <c r="H42" s="127"/>
      <c r="I42" s="127"/>
    </row>
    <row r="43" spans="1:9" ht="45" x14ac:dyDescent="0.2">
      <c r="A43" s="117" t="s">
        <v>272</v>
      </c>
      <c r="B43" s="108" t="s">
        <v>273</v>
      </c>
      <c r="C43" s="120" t="s">
        <v>47</v>
      </c>
      <c r="D43" s="120" t="s">
        <v>47</v>
      </c>
      <c r="E43" s="103" t="s">
        <v>33</v>
      </c>
      <c r="F43" s="103"/>
      <c r="G43" s="103"/>
      <c r="H43" s="102"/>
      <c r="I43" s="102"/>
    </row>
    <row r="44" spans="1:9" ht="56.25" x14ac:dyDescent="0.2">
      <c r="A44" s="117" t="s">
        <v>274</v>
      </c>
      <c r="B44" s="108" t="s">
        <v>275</v>
      </c>
      <c r="C44" s="120" t="s">
        <v>47</v>
      </c>
      <c r="D44" s="120" t="s">
        <v>47</v>
      </c>
      <c r="E44" s="103" t="s">
        <v>33</v>
      </c>
      <c r="F44" s="103"/>
      <c r="G44" s="103"/>
      <c r="H44" s="102"/>
      <c r="I44" s="102"/>
    </row>
    <row r="45" spans="1:9" ht="45" x14ac:dyDescent="0.2">
      <c r="A45" s="117" t="s">
        <v>163</v>
      </c>
      <c r="B45" s="108" t="s">
        <v>164</v>
      </c>
      <c r="C45" s="120" t="s">
        <v>47</v>
      </c>
      <c r="D45" s="120" t="s">
        <v>47</v>
      </c>
      <c r="E45" s="103"/>
      <c r="F45" s="103"/>
      <c r="G45" s="103"/>
      <c r="H45" s="102"/>
      <c r="I45" s="102" t="s">
        <v>165</v>
      </c>
    </row>
    <row r="46" spans="1:9" ht="45" x14ac:dyDescent="0.2">
      <c r="A46" s="117" t="s">
        <v>276</v>
      </c>
      <c r="B46" s="108" t="s">
        <v>277</v>
      </c>
      <c r="C46" s="120" t="s">
        <v>47</v>
      </c>
      <c r="D46" s="120" t="s">
        <v>47</v>
      </c>
      <c r="E46" s="103" t="s">
        <v>33</v>
      </c>
      <c r="F46" s="103" t="s">
        <v>20</v>
      </c>
      <c r="G46" s="103"/>
      <c r="H46" s="102"/>
      <c r="I46" s="102"/>
    </row>
    <row r="47" spans="1:9" ht="33.75" x14ac:dyDescent="0.2">
      <c r="A47" s="117" t="s">
        <v>278</v>
      </c>
      <c r="B47" s="108" t="s">
        <v>279</v>
      </c>
      <c r="C47" s="138">
        <v>15.625</v>
      </c>
      <c r="D47" s="138">
        <f>C47+0.75</f>
        <v>16.375</v>
      </c>
      <c r="E47" s="103"/>
      <c r="F47" s="103"/>
      <c r="G47" s="103"/>
      <c r="H47" s="102"/>
      <c r="I47" s="102"/>
    </row>
    <row r="48" spans="1:9" ht="67.5" x14ac:dyDescent="0.2">
      <c r="A48" s="108" t="s">
        <v>166</v>
      </c>
      <c r="B48" s="108" t="s">
        <v>167</v>
      </c>
      <c r="C48" s="104" t="s">
        <v>47</v>
      </c>
      <c r="D48" s="104"/>
      <c r="E48" s="105"/>
      <c r="F48" s="103" t="s">
        <v>20</v>
      </c>
      <c r="G48" s="105"/>
      <c r="H48" s="106" t="s">
        <v>135</v>
      </c>
      <c r="I48" s="106" t="s">
        <v>149</v>
      </c>
    </row>
    <row r="49" spans="1:9" ht="90" x14ac:dyDescent="0.2">
      <c r="A49" s="117" t="s">
        <v>161</v>
      </c>
      <c r="B49" s="118" t="s">
        <v>485</v>
      </c>
      <c r="C49" s="120">
        <v>11.35</v>
      </c>
      <c r="D49" s="120">
        <f>C49+0.75</f>
        <v>12.1</v>
      </c>
      <c r="E49" s="103"/>
      <c r="F49" s="103"/>
      <c r="G49" s="103"/>
      <c r="H49" s="102"/>
      <c r="I49" s="102" t="s">
        <v>162</v>
      </c>
    </row>
    <row r="50" spans="1:9" ht="33.75" x14ac:dyDescent="0.2">
      <c r="A50" s="117" t="s">
        <v>168</v>
      </c>
      <c r="B50" s="108" t="s">
        <v>169</v>
      </c>
      <c r="C50" s="119">
        <v>10</v>
      </c>
      <c r="D50" s="119">
        <v>10.75</v>
      </c>
      <c r="E50" s="103"/>
      <c r="F50" s="103"/>
      <c r="G50" s="103"/>
      <c r="H50" s="102"/>
      <c r="I50" s="102" t="s">
        <v>170</v>
      </c>
    </row>
    <row r="51" spans="1:9" ht="33.75" x14ac:dyDescent="0.2">
      <c r="A51" s="117" t="s">
        <v>171</v>
      </c>
      <c r="B51" s="108" t="s">
        <v>172</v>
      </c>
      <c r="C51" s="119">
        <v>10</v>
      </c>
      <c r="D51" s="119">
        <v>10.75</v>
      </c>
      <c r="E51" s="103"/>
      <c r="F51" s="103"/>
      <c r="G51" s="103"/>
      <c r="H51" s="102"/>
      <c r="I51" s="102" t="s">
        <v>170</v>
      </c>
    </row>
    <row r="52" spans="1:9" ht="45" x14ac:dyDescent="0.2">
      <c r="A52" s="117" t="s">
        <v>173</v>
      </c>
      <c r="B52" s="108" t="s">
        <v>174</v>
      </c>
      <c r="C52" s="119">
        <v>10</v>
      </c>
      <c r="D52" s="119">
        <v>10.75</v>
      </c>
      <c r="E52" s="103"/>
      <c r="F52" s="103"/>
      <c r="G52" s="103"/>
      <c r="H52" s="102"/>
      <c r="I52" s="102" t="s">
        <v>170</v>
      </c>
    </row>
    <row r="53" spans="1:9" ht="45" x14ac:dyDescent="0.2">
      <c r="A53" s="117" t="s">
        <v>258</v>
      </c>
      <c r="B53" s="108" t="s">
        <v>174</v>
      </c>
      <c r="C53" s="120" t="s">
        <v>47</v>
      </c>
      <c r="D53" s="120" t="s">
        <v>47</v>
      </c>
      <c r="E53" s="103" t="s">
        <v>33</v>
      </c>
      <c r="F53" s="103"/>
      <c r="G53" s="103"/>
      <c r="H53" s="102"/>
      <c r="I53" s="102" t="s">
        <v>259</v>
      </c>
    </row>
    <row r="54" spans="1:9" ht="33.75" x14ac:dyDescent="0.2">
      <c r="A54" s="123" t="s">
        <v>109</v>
      </c>
      <c r="B54" s="131" t="s">
        <v>110</v>
      </c>
      <c r="C54" s="125">
        <v>13</v>
      </c>
      <c r="D54" s="124">
        <v>13.75</v>
      </c>
      <c r="E54" s="125" t="s">
        <v>361</v>
      </c>
      <c r="F54" s="124" t="s">
        <v>361</v>
      </c>
      <c r="G54" s="133"/>
      <c r="H54" s="133"/>
      <c r="I54" s="133"/>
    </row>
    <row r="55" spans="1:9" ht="90" x14ac:dyDescent="0.2">
      <c r="A55" s="117" t="s">
        <v>95</v>
      </c>
      <c r="B55" s="121" t="s">
        <v>96</v>
      </c>
      <c r="C55" s="107" t="s">
        <v>424</v>
      </c>
      <c r="D55" s="121"/>
      <c r="E55" s="120"/>
      <c r="F55" s="119"/>
      <c r="G55" s="119"/>
      <c r="H55" s="119"/>
      <c r="I55" s="119"/>
    </row>
    <row r="56" spans="1:9" ht="78.75" x14ac:dyDescent="0.2">
      <c r="A56" s="123" t="s">
        <v>314</v>
      </c>
      <c r="B56" s="136" t="s">
        <v>315</v>
      </c>
      <c r="C56" s="124">
        <v>10</v>
      </c>
      <c r="D56" s="127"/>
      <c r="E56" s="127"/>
      <c r="F56" s="123" t="s">
        <v>20</v>
      </c>
      <c r="G56" s="139"/>
      <c r="H56" s="127"/>
      <c r="I56" s="127"/>
    </row>
    <row r="57" spans="1:9" ht="33.75" x14ac:dyDescent="0.2">
      <c r="A57" s="117" t="s">
        <v>175</v>
      </c>
      <c r="B57" s="121" t="s">
        <v>176</v>
      </c>
      <c r="C57" s="120">
        <v>9.8000000000000007</v>
      </c>
      <c r="D57" s="120">
        <f>C57+0.75</f>
        <v>10.55</v>
      </c>
      <c r="E57" s="103"/>
      <c r="F57" s="103" t="s">
        <v>20</v>
      </c>
      <c r="G57" s="103"/>
      <c r="H57" s="107"/>
      <c r="I57" s="107" t="s">
        <v>170</v>
      </c>
    </row>
    <row r="58" spans="1:9" ht="33.75" x14ac:dyDescent="0.2">
      <c r="A58" s="117" t="s">
        <v>177</v>
      </c>
      <c r="B58" s="121" t="s">
        <v>178</v>
      </c>
      <c r="C58" s="120">
        <v>11.25</v>
      </c>
      <c r="D58" s="120">
        <f>C58+0.75</f>
        <v>12</v>
      </c>
      <c r="E58" s="103"/>
      <c r="F58" s="103" t="s">
        <v>20</v>
      </c>
      <c r="G58" s="103"/>
      <c r="H58" s="107"/>
      <c r="I58" s="107" t="s">
        <v>170</v>
      </c>
    </row>
    <row r="59" spans="1:9" ht="45" x14ac:dyDescent="0.2">
      <c r="A59" s="117" t="s">
        <v>280</v>
      </c>
      <c r="B59" s="121" t="s">
        <v>281</v>
      </c>
      <c r="C59" s="120" t="s">
        <v>47</v>
      </c>
      <c r="D59" s="120" t="s">
        <v>47</v>
      </c>
      <c r="E59" s="103"/>
      <c r="F59" s="103"/>
      <c r="G59" s="103"/>
      <c r="H59" s="107"/>
      <c r="I59" s="107"/>
    </row>
    <row r="60" spans="1:9" ht="33.75" x14ac:dyDescent="0.2">
      <c r="A60" s="117" t="s">
        <v>179</v>
      </c>
      <c r="B60" s="108" t="s">
        <v>180</v>
      </c>
      <c r="C60" s="120">
        <v>11.35</v>
      </c>
      <c r="D60" s="120">
        <f>C60+0.75</f>
        <v>12.1</v>
      </c>
      <c r="E60" s="103"/>
      <c r="F60" s="103" t="s">
        <v>20</v>
      </c>
      <c r="G60" s="103"/>
      <c r="H60" s="107"/>
      <c r="I60" s="107" t="s">
        <v>170</v>
      </c>
    </row>
    <row r="61" spans="1:9" ht="45" x14ac:dyDescent="0.2">
      <c r="A61" s="117" t="s">
        <v>181</v>
      </c>
      <c r="B61" s="108" t="s">
        <v>182</v>
      </c>
      <c r="C61" s="119" t="s">
        <v>47</v>
      </c>
      <c r="D61" s="120" t="s">
        <v>47</v>
      </c>
      <c r="E61" s="103"/>
      <c r="F61" s="103"/>
      <c r="G61" s="103"/>
      <c r="H61" s="102" t="s">
        <v>33</v>
      </c>
      <c r="I61" s="102" t="s">
        <v>130</v>
      </c>
    </row>
    <row r="62" spans="1:9" ht="22.5" x14ac:dyDescent="0.2">
      <c r="A62" s="117" t="s">
        <v>183</v>
      </c>
      <c r="B62" s="108" t="s">
        <v>184</v>
      </c>
      <c r="C62" s="120" t="s">
        <v>47</v>
      </c>
      <c r="D62" s="120" t="s">
        <v>47</v>
      </c>
      <c r="E62" s="103"/>
      <c r="F62" s="103"/>
      <c r="G62" s="103"/>
      <c r="H62" s="102" t="s">
        <v>33</v>
      </c>
      <c r="I62" s="102" t="s">
        <v>170</v>
      </c>
    </row>
    <row r="63" spans="1:9" ht="33.75" x14ac:dyDescent="0.2">
      <c r="A63" s="108" t="s">
        <v>237</v>
      </c>
      <c r="B63" s="108" t="s">
        <v>238</v>
      </c>
      <c r="C63" s="102">
        <v>9.6999999999999993</v>
      </c>
      <c r="D63" s="114">
        <f t="shared" ref="D63:D69" si="0">C63+0.75</f>
        <v>10.45</v>
      </c>
      <c r="E63" s="103" t="s">
        <v>33</v>
      </c>
      <c r="F63" s="103"/>
      <c r="G63" s="103"/>
      <c r="H63" s="102"/>
      <c r="I63" s="107" t="s">
        <v>239</v>
      </c>
    </row>
    <row r="64" spans="1:9" ht="33.75" x14ac:dyDescent="0.2">
      <c r="A64" s="117" t="s">
        <v>234</v>
      </c>
      <c r="B64" s="108" t="s">
        <v>235</v>
      </c>
      <c r="C64" s="120">
        <v>11.35</v>
      </c>
      <c r="D64" s="120">
        <f t="shared" si="0"/>
        <v>12.1</v>
      </c>
      <c r="E64" s="103" t="s">
        <v>33</v>
      </c>
      <c r="F64" s="103"/>
      <c r="G64" s="103"/>
      <c r="H64" s="107" t="s">
        <v>236</v>
      </c>
      <c r="I64" s="107" t="s">
        <v>170</v>
      </c>
    </row>
    <row r="65" spans="1:9" ht="67.5" x14ac:dyDescent="0.2">
      <c r="A65" s="117" t="s">
        <v>185</v>
      </c>
      <c r="B65" s="108" t="s">
        <v>186</v>
      </c>
      <c r="C65" s="120">
        <v>11.25</v>
      </c>
      <c r="D65" s="120">
        <f t="shared" si="0"/>
        <v>12</v>
      </c>
      <c r="E65" s="103" t="s">
        <v>33</v>
      </c>
      <c r="F65" s="103" t="s">
        <v>20</v>
      </c>
      <c r="G65" s="103" t="s">
        <v>33</v>
      </c>
      <c r="H65" s="107"/>
      <c r="I65" s="107" t="s">
        <v>187</v>
      </c>
    </row>
    <row r="66" spans="1:9" ht="45" x14ac:dyDescent="0.2">
      <c r="A66" s="117" t="s">
        <v>240</v>
      </c>
      <c r="B66" s="108" t="s">
        <v>241</v>
      </c>
      <c r="C66" s="120">
        <v>16.95</v>
      </c>
      <c r="D66" s="120">
        <f t="shared" si="0"/>
        <v>17.7</v>
      </c>
      <c r="E66" s="103" t="s">
        <v>33</v>
      </c>
      <c r="F66" s="103" t="s">
        <v>20</v>
      </c>
      <c r="G66" s="103" t="s">
        <v>33</v>
      </c>
      <c r="H66" s="107" t="s">
        <v>236</v>
      </c>
      <c r="I66" s="107" t="s">
        <v>170</v>
      </c>
    </row>
    <row r="67" spans="1:9" ht="45" x14ac:dyDescent="0.2">
      <c r="A67" s="108" t="s">
        <v>242</v>
      </c>
      <c r="B67" s="108" t="s">
        <v>484</v>
      </c>
      <c r="C67" s="102">
        <v>10.35</v>
      </c>
      <c r="D67" s="114">
        <f t="shared" si="0"/>
        <v>11.1</v>
      </c>
      <c r="E67" s="103" t="s">
        <v>33</v>
      </c>
      <c r="F67" s="103" t="s">
        <v>20</v>
      </c>
      <c r="G67" s="103"/>
      <c r="H67" s="102"/>
      <c r="I67" s="107" t="s">
        <v>243</v>
      </c>
    </row>
    <row r="68" spans="1:9" ht="67.5" x14ac:dyDescent="0.2">
      <c r="A68" s="117" t="s">
        <v>282</v>
      </c>
      <c r="B68" s="108" t="s">
        <v>283</v>
      </c>
      <c r="C68" s="120">
        <v>10.55</v>
      </c>
      <c r="D68" s="120">
        <f t="shared" si="0"/>
        <v>11.3</v>
      </c>
      <c r="E68" s="103"/>
      <c r="F68" s="103"/>
      <c r="G68" s="103"/>
      <c r="H68" s="107"/>
      <c r="I68" s="107"/>
    </row>
    <row r="69" spans="1:9" ht="45" x14ac:dyDescent="0.2">
      <c r="A69" s="117" t="s">
        <v>188</v>
      </c>
      <c r="B69" s="118" t="s">
        <v>189</v>
      </c>
      <c r="C69" s="120">
        <v>10.55</v>
      </c>
      <c r="D69" s="120">
        <f t="shared" si="0"/>
        <v>11.3</v>
      </c>
      <c r="E69" s="152" t="s">
        <v>190</v>
      </c>
      <c r="F69" s="103"/>
      <c r="G69" s="103"/>
      <c r="H69" s="107"/>
      <c r="I69" s="107" t="s">
        <v>191</v>
      </c>
    </row>
    <row r="70" spans="1:9" ht="33.75" x14ac:dyDescent="0.2">
      <c r="A70" s="108" t="s">
        <v>192</v>
      </c>
      <c r="B70" s="108" t="s">
        <v>193</v>
      </c>
      <c r="C70" s="113" t="s">
        <v>47</v>
      </c>
      <c r="D70" s="113"/>
      <c r="E70" s="152" t="s">
        <v>190</v>
      </c>
      <c r="F70" s="107" t="s">
        <v>20</v>
      </c>
      <c r="G70" s="105"/>
      <c r="H70" s="108" t="s">
        <v>135</v>
      </c>
      <c r="I70" s="106" t="s">
        <v>149</v>
      </c>
    </row>
    <row r="71" spans="1:9" ht="31.5" customHeight="1" x14ac:dyDescent="0.2">
      <c r="A71" s="108" t="s">
        <v>244</v>
      </c>
      <c r="B71" s="108" t="s">
        <v>245</v>
      </c>
      <c r="C71" s="102">
        <v>9.4499999999999993</v>
      </c>
      <c r="D71" s="114">
        <f>C71+0.75</f>
        <v>10.199999999999999</v>
      </c>
      <c r="E71" s="152" t="s">
        <v>190</v>
      </c>
      <c r="F71" s="103"/>
      <c r="G71" s="103"/>
      <c r="H71" s="102"/>
      <c r="I71" s="107" t="s">
        <v>246</v>
      </c>
    </row>
    <row r="72" spans="1:9" ht="74.45" customHeight="1" x14ac:dyDescent="0.2">
      <c r="A72" s="123" t="s">
        <v>297</v>
      </c>
      <c r="B72" s="131" t="s">
        <v>298</v>
      </c>
      <c r="C72" s="125">
        <v>11</v>
      </c>
      <c r="D72" s="124">
        <v>11.25</v>
      </c>
      <c r="E72" s="152" t="s">
        <v>190</v>
      </c>
      <c r="F72" s="124"/>
      <c r="G72" s="127"/>
      <c r="H72" s="127"/>
      <c r="I72" s="127"/>
    </row>
    <row r="73" spans="1:9" ht="45" x14ac:dyDescent="0.2">
      <c r="A73" s="108" t="s">
        <v>247</v>
      </c>
      <c r="B73" s="108" t="s">
        <v>248</v>
      </c>
      <c r="C73" s="102">
        <v>9.1999999999999993</v>
      </c>
      <c r="D73" s="114">
        <f>C73+0.75</f>
        <v>9.9499999999999993</v>
      </c>
      <c r="E73" s="152" t="s">
        <v>190</v>
      </c>
      <c r="F73" s="103"/>
      <c r="G73" s="103"/>
      <c r="H73" s="102"/>
      <c r="I73" s="107" t="s">
        <v>249</v>
      </c>
    </row>
    <row r="74" spans="1:9" ht="56.25" x14ac:dyDescent="0.2">
      <c r="A74" s="108" t="s">
        <v>194</v>
      </c>
      <c r="B74" s="108" t="s">
        <v>195</v>
      </c>
      <c r="C74" s="113" t="s">
        <v>47</v>
      </c>
      <c r="D74" s="113"/>
      <c r="E74" s="152" t="s">
        <v>190</v>
      </c>
      <c r="F74" s="105"/>
      <c r="G74" s="105"/>
      <c r="H74" s="108"/>
      <c r="I74" s="106" t="s">
        <v>146</v>
      </c>
    </row>
    <row r="75" spans="1:9" ht="45" x14ac:dyDescent="0.2">
      <c r="A75" s="117" t="s">
        <v>196</v>
      </c>
      <c r="B75" s="108" t="s">
        <v>197</v>
      </c>
      <c r="C75" s="120" t="s">
        <v>47</v>
      </c>
      <c r="D75" s="120" t="s">
        <v>47</v>
      </c>
      <c r="E75" s="152" t="s">
        <v>190</v>
      </c>
      <c r="F75" s="103"/>
      <c r="G75" s="103"/>
      <c r="H75" s="107" t="s">
        <v>33</v>
      </c>
      <c r="I75" s="107" t="s">
        <v>141</v>
      </c>
    </row>
    <row r="76" spans="1:9" ht="33.75" x14ac:dyDescent="0.2">
      <c r="A76" s="108" t="s">
        <v>220</v>
      </c>
      <c r="B76" s="108" t="s">
        <v>221</v>
      </c>
      <c r="C76" s="104" t="s">
        <v>144</v>
      </c>
      <c r="D76" s="105"/>
      <c r="E76" s="152" t="s">
        <v>190</v>
      </c>
      <c r="F76" s="105"/>
      <c r="G76" s="105"/>
      <c r="H76" s="106" t="s">
        <v>155</v>
      </c>
      <c r="I76" s="105" t="s">
        <v>170</v>
      </c>
    </row>
    <row r="77" spans="1:9" ht="79.349999999999994" customHeight="1" x14ac:dyDescent="0.2">
      <c r="A77" s="108" t="s">
        <v>224</v>
      </c>
      <c r="B77" s="108" t="s">
        <v>225</v>
      </c>
      <c r="C77" s="104" t="s">
        <v>226</v>
      </c>
      <c r="D77" s="104"/>
      <c r="E77" s="152" t="s">
        <v>190</v>
      </c>
      <c r="F77" s="105"/>
      <c r="G77" s="105"/>
      <c r="H77" s="108" t="s">
        <v>135</v>
      </c>
      <c r="I77" s="108" t="s">
        <v>130</v>
      </c>
    </row>
    <row r="78" spans="1:9" ht="96.75" customHeight="1" x14ac:dyDescent="0.2">
      <c r="A78" s="123" t="s">
        <v>308</v>
      </c>
      <c r="B78" s="131" t="s">
        <v>309</v>
      </c>
      <c r="C78" s="125">
        <v>12.35</v>
      </c>
      <c r="D78" s="125">
        <f>C78+0.75</f>
        <v>13.1</v>
      </c>
      <c r="E78" s="152" t="s">
        <v>190</v>
      </c>
      <c r="F78" s="133" t="s">
        <v>306</v>
      </c>
      <c r="G78" s="133" t="s">
        <v>307</v>
      </c>
      <c r="H78" s="129"/>
      <c r="I78" s="129"/>
    </row>
    <row r="79" spans="1:9" ht="45" x14ac:dyDescent="0.2">
      <c r="A79" s="117" t="s">
        <v>198</v>
      </c>
      <c r="B79" s="108" t="s">
        <v>199</v>
      </c>
      <c r="C79" s="120" t="s">
        <v>47</v>
      </c>
      <c r="D79" s="120" t="s">
        <v>47</v>
      </c>
      <c r="E79" s="152" t="s">
        <v>190</v>
      </c>
      <c r="F79" s="103"/>
      <c r="G79" s="103"/>
      <c r="H79" s="107" t="s">
        <v>33</v>
      </c>
      <c r="I79" s="107" t="s">
        <v>141</v>
      </c>
    </row>
    <row r="80" spans="1:9" ht="67.5" x14ac:dyDescent="0.2">
      <c r="A80" s="117" t="s">
        <v>429</v>
      </c>
      <c r="B80" s="108" t="s">
        <v>430</v>
      </c>
      <c r="C80" s="120" t="s">
        <v>431</v>
      </c>
      <c r="D80" s="120"/>
      <c r="E80" s="103" t="s">
        <v>432</v>
      </c>
      <c r="F80" s="103" t="s">
        <v>20</v>
      </c>
      <c r="G80" s="103"/>
      <c r="H80" s="107"/>
      <c r="I80" s="107"/>
    </row>
    <row r="81" spans="1:9" ht="67.5" x14ac:dyDescent="0.2">
      <c r="A81" s="123" t="s">
        <v>299</v>
      </c>
      <c r="B81" s="131" t="s">
        <v>300</v>
      </c>
      <c r="C81" s="124">
        <v>11</v>
      </c>
      <c r="D81" s="124">
        <v>11.25</v>
      </c>
      <c r="E81" s="152" t="s">
        <v>190</v>
      </c>
      <c r="F81" s="124"/>
      <c r="G81" s="127"/>
      <c r="H81" s="129"/>
      <c r="I81" s="129"/>
    </row>
    <row r="82" spans="1:9" ht="90" x14ac:dyDescent="0.2">
      <c r="A82" s="108" t="s">
        <v>202</v>
      </c>
      <c r="B82" s="108" t="s">
        <v>203</v>
      </c>
      <c r="C82" s="104" t="s">
        <v>154</v>
      </c>
      <c r="D82" s="105"/>
      <c r="E82" s="152" t="s">
        <v>190</v>
      </c>
      <c r="F82" s="103" t="s">
        <v>20</v>
      </c>
      <c r="G82" s="105"/>
      <c r="H82" s="106" t="s">
        <v>145</v>
      </c>
      <c r="I82" s="108" t="s">
        <v>149</v>
      </c>
    </row>
    <row r="83" spans="1:9" ht="22.5" x14ac:dyDescent="0.2">
      <c r="A83" s="117" t="s">
        <v>200</v>
      </c>
      <c r="B83" s="108" t="s">
        <v>201</v>
      </c>
      <c r="C83" s="120" t="s">
        <v>47</v>
      </c>
      <c r="D83" s="120" t="s">
        <v>47</v>
      </c>
      <c r="E83" s="152" t="s">
        <v>190</v>
      </c>
      <c r="F83" s="103"/>
      <c r="G83" s="103"/>
      <c r="H83" s="107" t="s">
        <v>33</v>
      </c>
      <c r="I83" s="107" t="s">
        <v>141</v>
      </c>
    </row>
    <row r="84" spans="1:9" ht="56.25" x14ac:dyDescent="0.2">
      <c r="A84" s="123" t="s">
        <v>77</v>
      </c>
      <c r="B84" s="131" t="s">
        <v>78</v>
      </c>
      <c r="C84" s="124">
        <v>13</v>
      </c>
      <c r="D84" s="124">
        <v>13.75</v>
      </c>
      <c r="E84" s="152" t="s">
        <v>190</v>
      </c>
      <c r="F84" s="124" t="s">
        <v>361</v>
      </c>
      <c r="G84" s="124" t="s">
        <v>361</v>
      </c>
      <c r="H84" s="124" t="s">
        <v>361</v>
      </c>
      <c r="I84" s="124"/>
    </row>
    <row r="85" spans="1:9" ht="22.5" x14ac:dyDescent="0.2">
      <c r="A85" s="117" t="s">
        <v>260</v>
      </c>
      <c r="B85" s="108" t="s">
        <v>261</v>
      </c>
      <c r="C85" s="120">
        <v>10.55</v>
      </c>
      <c r="D85" s="120">
        <v>11.3</v>
      </c>
      <c r="E85" s="152" t="s">
        <v>190</v>
      </c>
      <c r="F85" s="103" t="s">
        <v>134</v>
      </c>
      <c r="G85" s="103"/>
      <c r="H85" s="107"/>
      <c r="I85" s="107" t="s">
        <v>170</v>
      </c>
    </row>
    <row r="86" spans="1:9" ht="101.25" x14ac:dyDescent="0.2">
      <c r="A86" s="123" t="s">
        <v>289</v>
      </c>
      <c r="B86" s="136" t="s">
        <v>290</v>
      </c>
      <c r="C86" s="125">
        <v>10</v>
      </c>
      <c r="D86" s="125">
        <f>C86+0.75</f>
        <v>10.75</v>
      </c>
      <c r="E86" s="152" t="s">
        <v>190</v>
      </c>
      <c r="F86" s="127"/>
      <c r="G86" s="127"/>
      <c r="H86" s="127"/>
      <c r="I86" s="127"/>
    </row>
    <row r="87" spans="1:9" ht="56.25" x14ac:dyDescent="0.2">
      <c r="A87" s="117" t="s">
        <v>252</v>
      </c>
      <c r="B87" s="108" t="s">
        <v>253</v>
      </c>
      <c r="C87" s="120">
        <v>10.3</v>
      </c>
      <c r="D87" s="120">
        <f>C87+0.75</f>
        <v>11.05</v>
      </c>
      <c r="E87" s="152" t="s">
        <v>190</v>
      </c>
      <c r="F87" s="103"/>
      <c r="G87" s="103"/>
      <c r="H87" s="107" t="s">
        <v>155</v>
      </c>
      <c r="I87" s="110" t="s">
        <v>130</v>
      </c>
    </row>
    <row r="88" spans="1:9" ht="33.75" x14ac:dyDescent="0.2">
      <c r="A88" s="117" t="s">
        <v>250</v>
      </c>
      <c r="B88" s="108" t="s">
        <v>251</v>
      </c>
      <c r="C88" s="120" t="s">
        <v>47</v>
      </c>
      <c r="D88" s="120" t="s">
        <v>47</v>
      </c>
      <c r="E88" s="152" t="s">
        <v>190</v>
      </c>
      <c r="F88" s="103"/>
      <c r="G88" s="103"/>
      <c r="H88" s="107" t="s">
        <v>155</v>
      </c>
      <c r="I88" s="107" t="s">
        <v>130</v>
      </c>
    </row>
    <row r="89" spans="1:9" ht="33.75" x14ac:dyDescent="0.2">
      <c r="A89" s="108" t="s">
        <v>229</v>
      </c>
      <c r="B89" s="108" t="s">
        <v>230</v>
      </c>
      <c r="C89" s="104">
        <v>8.8000000000000007</v>
      </c>
      <c r="D89" s="140">
        <f>C89+0.75</f>
        <v>9.5500000000000007</v>
      </c>
      <c r="E89" s="152" t="s">
        <v>190</v>
      </c>
      <c r="F89" s="105"/>
      <c r="G89" s="105"/>
      <c r="H89" s="106" t="s">
        <v>211</v>
      </c>
      <c r="I89" s="109" t="s">
        <v>231</v>
      </c>
    </row>
    <row r="90" spans="1:9" ht="67.5" x14ac:dyDescent="0.2">
      <c r="A90" s="123" t="s">
        <v>112</v>
      </c>
      <c r="B90" s="131" t="s">
        <v>113</v>
      </c>
      <c r="C90" s="125" t="s">
        <v>47</v>
      </c>
      <c r="D90" s="125" t="s">
        <v>47</v>
      </c>
      <c r="E90" s="125" t="s">
        <v>361</v>
      </c>
      <c r="F90" s="129" t="s">
        <v>111</v>
      </c>
      <c r="G90" s="133"/>
      <c r="H90" s="133"/>
      <c r="I90" s="133"/>
    </row>
    <row r="91" spans="1:9" ht="104.25" customHeight="1" x14ac:dyDescent="0.2">
      <c r="A91" s="123" t="s">
        <v>303</v>
      </c>
      <c r="B91" s="131" t="s">
        <v>84</v>
      </c>
      <c r="C91" s="125">
        <v>12.5</v>
      </c>
      <c r="D91" s="125">
        <v>13.25</v>
      </c>
      <c r="E91" s="128"/>
      <c r="F91" s="128"/>
      <c r="G91" s="133"/>
      <c r="H91" s="133"/>
      <c r="I91" s="133"/>
    </row>
    <row r="92" spans="1:9" ht="45" x14ac:dyDescent="0.2">
      <c r="A92" s="123" t="s">
        <v>310</v>
      </c>
      <c r="B92" s="131" t="s">
        <v>311</v>
      </c>
      <c r="C92" s="125">
        <v>12.35</v>
      </c>
      <c r="D92" s="125">
        <f>C92+0.75</f>
        <v>13.1</v>
      </c>
      <c r="E92" s="152" t="s">
        <v>190</v>
      </c>
      <c r="F92" s="133" t="s">
        <v>306</v>
      </c>
      <c r="G92" s="133" t="s">
        <v>307</v>
      </c>
      <c r="H92" s="129"/>
      <c r="I92" s="129"/>
    </row>
    <row r="93" spans="1:9" ht="81" customHeight="1" x14ac:dyDescent="0.2">
      <c r="A93" s="117" t="s">
        <v>389</v>
      </c>
      <c r="B93" s="141" t="s">
        <v>348</v>
      </c>
      <c r="C93" s="134" t="s">
        <v>390</v>
      </c>
      <c r="D93" s="128"/>
      <c r="E93" s="152" t="s">
        <v>190</v>
      </c>
      <c r="F93" s="102"/>
      <c r="G93" s="102"/>
      <c r="H93" s="102"/>
      <c r="I93" s="102"/>
    </row>
    <row r="94" spans="1:9" ht="45" x14ac:dyDescent="0.2">
      <c r="A94" s="108" t="s">
        <v>204</v>
      </c>
      <c r="B94" s="108" t="s">
        <v>205</v>
      </c>
      <c r="C94" s="104" t="s">
        <v>206</v>
      </c>
      <c r="D94" s="109" t="s">
        <v>207</v>
      </c>
      <c r="E94" s="105"/>
      <c r="F94" s="105"/>
      <c r="G94" s="105"/>
      <c r="H94" s="106" t="s">
        <v>135</v>
      </c>
      <c r="I94" s="108" t="s">
        <v>149</v>
      </c>
    </row>
    <row r="95" spans="1:9" ht="33.75" x14ac:dyDescent="0.2">
      <c r="A95" s="117" t="s">
        <v>391</v>
      </c>
      <c r="B95" s="142" t="s">
        <v>46</v>
      </c>
      <c r="C95" s="114">
        <v>15</v>
      </c>
      <c r="D95" s="128"/>
      <c r="E95" s="152" t="s">
        <v>190</v>
      </c>
      <c r="F95" s="129" t="s">
        <v>111</v>
      </c>
      <c r="G95" s="103" t="s">
        <v>267</v>
      </c>
      <c r="H95" s="103"/>
      <c r="I95" s="103"/>
    </row>
    <row r="96" spans="1:9" ht="45" x14ac:dyDescent="0.2">
      <c r="A96" s="117" t="s">
        <v>208</v>
      </c>
      <c r="B96" s="108" t="s">
        <v>209</v>
      </c>
      <c r="C96" s="120" t="s">
        <v>47</v>
      </c>
      <c r="D96" s="120" t="s">
        <v>47</v>
      </c>
      <c r="E96" s="152" t="s">
        <v>190</v>
      </c>
      <c r="F96" s="129" t="s">
        <v>111</v>
      </c>
      <c r="G96" s="129"/>
      <c r="H96" s="102" t="s">
        <v>33</v>
      </c>
      <c r="I96" s="102" t="s">
        <v>170</v>
      </c>
    </row>
    <row r="97" spans="1:9" ht="45" x14ac:dyDescent="0.2">
      <c r="A97" s="117" t="s">
        <v>208</v>
      </c>
      <c r="B97" s="108" t="s">
        <v>209</v>
      </c>
      <c r="C97" s="120" t="s">
        <v>47</v>
      </c>
      <c r="D97" s="120" t="s">
        <v>47</v>
      </c>
      <c r="E97" s="152" t="s">
        <v>190</v>
      </c>
      <c r="F97" s="123" t="s">
        <v>20</v>
      </c>
      <c r="G97" s="129"/>
      <c r="H97" s="102"/>
      <c r="I97" s="102"/>
    </row>
    <row r="98" spans="1:9" ht="56.25" x14ac:dyDescent="0.2">
      <c r="A98" s="123" t="s">
        <v>118</v>
      </c>
      <c r="B98" s="151" t="s">
        <v>119</v>
      </c>
      <c r="C98" s="125">
        <v>16</v>
      </c>
      <c r="D98" s="151" t="s">
        <v>361</v>
      </c>
      <c r="E98" s="152" t="s">
        <v>190</v>
      </c>
      <c r="F98" s="129" t="s">
        <v>111</v>
      </c>
      <c r="G98" s="159" t="s">
        <v>35</v>
      </c>
      <c r="H98" s="133"/>
      <c r="I98" s="133"/>
    </row>
    <row r="99" spans="1:9" ht="56.25" x14ac:dyDescent="0.2">
      <c r="A99" s="108" t="s">
        <v>262</v>
      </c>
      <c r="B99" s="108" t="s">
        <v>263</v>
      </c>
      <c r="C99" s="102">
        <v>10.15</v>
      </c>
      <c r="D99" s="114">
        <f>C99+0.75</f>
        <v>10.9</v>
      </c>
      <c r="E99" s="152" t="s">
        <v>190</v>
      </c>
      <c r="F99" s="103"/>
      <c r="G99" s="103"/>
      <c r="H99" s="102"/>
      <c r="I99" s="107" t="s">
        <v>264</v>
      </c>
    </row>
    <row r="100" spans="1:9" ht="33.75" x14ac:dyDescent="0.2">
      <c r="A100" s="123" t="s">
        <v>312</v>
      </c>
      <c r="B100" s="131" t="s">
        <v>313</v>
      </c>
      <c r="C100" s="125">
        <v>12.35</v>
      </c>
      <c r="D100" s="125">
        <f>C100+0.75</f>
        <v>13.1</v>
      </c>
      <c r="E100" s="152" t="s">
        <v>190</v>
      </c>
      <c r="F100" s="133" t="s">
        <v>306</v>
      </c>
      <c r="G100" s="133"/>
      <c r="H100" s="129"/>
      <c r="I100" s="129"/>
    </row>
    <row r="101" spans="1:9" ht="45" x14ac:dyDescent="0.2">
      <c r="A101" s="143" t="s">
        <v>284</v>
      </c>
      <c r="B101" s="118" t="s">
        <v>285</v>
      </c>
      <c r="C101" s="119">
        <v>11.8</v>
      </c>
      <c r="D101" s="119">
        <v>12.55</v>
      </c>
      <c r="E101" s="152" t="s">
        <v>190</v>
      </c>
      <c r="F101" s="129" t="s">
        <v>111</v>
      </c>
      <c r="G101" s="103"/>
      <c r="H101" s="107"/>
      <c r="I101" s="107"/>
    </row>
    <row r="102" spans="1:9" ht="22.5" x14ac:dyDescent="0.2">
      <c r="A102" s="117" t="s">
        <v>70</v>
      </c>
      <c r="B102" s="108" t="s">
        <v>286</v>
      </c>
      <c r="C102" s="120" t="s">
        <v>47</v>
      </c>
      <c r="D102" s="120" t="s">
        <v>47</v>
      </c>
      <c r="E102" s="152" t="s">
        <v>190</v>
      </c>
      <c r="F102" s="103"/>
      <c r="G102" s="103"/>
      <c r="H102" s="107"/>
      <c r="I102" s="107"/>
    </row>
    <row r="103" spans="1:9" ht="78.75" x14ac:dyDescent="0.2">
      <c r="A103" s="154" t="s">
        <v>380</v>
      </c>
      <c r="B103" s="136" t="s">
        <v>366</v>
      </c>
      <c r="C103" s="130">
        <v>16.5</v>
      </c>
      <c r="D103" s="127"/>
      <c r="E103" s="152" t="s">
        <v>190</v>
      </c>
      <c r="F103" s="125"/>
      <c r="G103" s="126"/>
      <c r="H103" s="127"/>
      <c r="I103" s="127"/>
    </row>
    <row r="104" spans="1:9" ht="123.75" x14ac:dyDescent="0.2">
      <c r="A104" s="129" t="s">
        <v>369</v>
      </c>
      <c r="B104" s="136" t="s">
        <v>368</v>
      </c>
      <c r="C104" s="130">
        <v>16.5</v>
      </c>
      <c r="D104" s="125">
        <f>C104+0.75</f>
        <v>17.25</v>
      </c>
      <c r="E104" s="152" t="s">
        <v>190</v>
      </c>
      <c r="F104" s="132"/>
      <c r="G104" s="137"/>
      <c r="H104" s="137"/>
      <c r="I104" s="137"/>
    </row>
    <row r="105" spans="1:9" ht="78.75" x14ac:dyDescent="0.2">
      <c r="A105" s="118" t="s">
        <v>64</v>
      </c>
      <c r="B105" s="136" t="s">
        <v>409</v>
      </c>
      <c r="C105" s="125">
        <v>15</v>
      </c>
      <c r="D105" s="130">
        <v>15.75</v>
      </c>
      <c r="E105" s="152" t="s">
        <v>190</v>
      </c>
      <c r="F105" s="123" t="s">
        <v>20</v>
      </c>
      <c r="G105" s="133"/>
      <c r="H105" s="133"/>
      <c r="I105" s="133"/>
    </row>
    <row r="106" spans="1:9" ht="78.75" x14ac:dyDescent="0.2">
      <c r="A106" s="118" t="s">
        <v>64</v>
      </c>
      <c r="B106" s="136" t="s">
        <v>370</v>
      </c>
      <c r="C106" s="125">
        <v>15</v>
      </c>
      <c r="D106" s="130">
        <v>15.75</v>
      </c>
      <c r="E106" s="152" t="s">
        <v>190</v>
      </c>
      <c r="F106" s="129" t="s">
        <v>111</v>
      </c>
      <c r="G106" s="137"/>
      <c r="H106" s="137"/>
      <c r="I106" s="137"/>
    </row>
    <row r="107" spans="1:9" ht="67.5" x14ac:dyDescent="0.2">
      <c r="A107" s="107" t="s">
        <v>339</v>
      </c>
      <c r="B107" s="144" t="s">
        <v>340</v>
      </c>
      <c r="C107" s="125">
        <v>15.75</v>
      </c>
      <c r="D107" s="125">
        <v>16.5</v>
      </c>
      <c r="E107" s="152" t="s">
        <v>190</v>
      </c>
      <c r="F107" s="123" t="s">
        <v>20</v>
      </c>
      <c r="G107" s="125"/>
      <c r="H107" s="133"/>
      <c r="I107" s="145"/>
    </row>
    <row r="108" spans="1:9" ht="78.75" x14ac:dyDescent="0.2">
      <c r="A108" s="121" t="s">
        <v>318</v>
      </c>
      <c r="B108" s="146" t="s">
        <v>412</v>
      </c>
      <c r="C108" s="126">
        <v>15</v>
      </c>
      <c r="D108" s="126">
        <v>15.75</v>
      </c>
      <c r="E108" s="152" t="s">
        <v>190</v>
      </c>
      <c r="F108" s="127"/>
      <c r="G108" s="127"/>
      <c r="H108" s="127"/>
      <c r="I108" s="129"/>
    </row>
    <row r="109" spans="1:9" ht="22.5" x14ac:dyDescent="0.2">
      <c r="A109" s="113" t="s">
        <v>114</v>
      </c>
      <c r="B109" s="129" t="s">
        <v>37</v>
      </c>
      <c r="C109" s="133">
        <v>16.5</v>
      </c>
      <c r="D109" s="133">
        <v>17.25</v>
      </c>
      <c r="E109" s="152" t="s">
        <v>190</v>
      </c>
      <c r="F109" s="127"/>
      <c r="G109" s="127"/>
      <c r="H109" s="127"/>
      <c r="I109" s="127"/>
    </row>
    <row r="110" spans="1:9" ht="33.75" x14ac:dyDescent="0.2">
      <c r="A110" s="153" t="s">
        <v>462</v>
      </c>
      <c r="B110" s="144" t="s">
        <v>76</v>
      </c>
      <c r="C110" s="148">
        <v>16.5</v>
      </c>
      <c r="D110" s="144" t="s">
        <v>361</v>
      </c>
      <c r="E110" s="152" t="s">
        <v>190</v>
      </c>
      <c r="F110" s="123" t="s">
        <v>20</v>
      </c>
      <c r="G110" s="147"/>
      <c r="H110" s="149"/>
      <c r="I110" s="149"/>
    </row>
    <row r="111" spans="1:9" ht="33.75" x14ac:dyDescent="0.2">
      <c r="A111" s="153" t="s">
        <v>463</v>
      </c>
      <c r="B111" s="144" t="s">
        <v>439</v>
      </c>
      <c r="C111" s="148">
        <v>18</v>
      </c>
      <c r="D111" s="148">
        <v>18</v>
      </c>
      <c r="E111" s="152" t="s">
        <v>190</v>
      </c>
      <c r="F111" s="123" t="s">
        <v>20</v>
      </c>
      <c r="G111" s="150" t="s">
        <v>361</v>
      </c>
      <c r="H111" s="149"/>
      <c r="I111" s="149"/>
    </row>
    <row r="112" spans="1:9" ht="56.25" x14ac:dyDescent="0.2">
      <c r="A112" s="129" t="s">
        <v>449</v>
      </c>
      <c r="B112" s="136" t="s">
        <v>55</v>
      </c>
      <c r="C112" s="130">
        <v>15.5</v>
      </c>
      <c r="D112" s="130">
        <v>16.25</v>
      </c>
      <c r="E112" s="152" t="s">
        <v>190</v>
      </c>
      <c r="F112" s="123" t="s">
        <v>20</v>
      </c>
      <c r="G112" s="128"/>
      <c r="H112" s="127"/>
      <c r="I112" s="127"/>
    </row>
    <row r="113" spans="1:12" ht="90" x14ac:dyDescent="0.2">
      <c r="A113" s="154" t="s">
        <v>450</v>
      </c>
      <c r="B113" s="151" t="s">
        <v>338</v>
      </c>
      <c r="C113" s="126">
        <v>16</v>
      </c>
      <c r="D113" s="126">
        <v>16.75</v>
      </c>
      <c r="E113" s="152" t="s">
        <v>190</v>
      </c>
      <c r="F113" s="128"/>
      <c r="G113" s="127"/>
      <c r="H113" s="127"/>
      <c r="I113" s="127"/>
    </row>
    <row r="114" spans="1:12" s="167" customFormat="1" ht="45" x14ac:dyDescent="0.2">
      <c r="A114" s="163" t="s">
        <v>102</v>
      </c>
      <c r="B114" s="160" t="s">
        <v>103</v>
      </c>
      <c r="C114" s="164">
        <v>15.25</v>
      </c>
      <c r="D114" s="164">
        <v>15.5</v>
      </c>
      <c r="E114" s="165">
        <v>15.75</v>
      </c>
      <c r="F114" s="165">
        <v>16</v>
      </c>
      <c r="G114" s="165">
        <v>16.25</v>
      </c>
      <c r="H114" s="166"/>
      <c r="I114" s="166"/>
      <c r="J114" s="166"/>
      <c r="K114" s="166"/>
      <c r="L114" s="166"/>
    </row>
    <row r="115" spans="1:12" s="168" customFormat="1" ht="45" x14ac:dyDescent="0.2">
      <c r="A115" s="162" t="s">
        <v>104</v>
      </c>
      <c r="B115" s="160" t="s">
        <v>105</v>
      </c>
      <c r="C115" s="164">
        <v>15.25</v>
      </c>
      <c r="D115" s="164">
        <v>15.5</v>
      </c>
      <c r="E115" s="165">
        <v>15.75</v>
      </c>
      <c r="F115" s="165">
        <v>16</v>
      </c>
      <c r="G115" s="165">
        <v>16.25</v>
      </c>
      <c r="H115" s="30"/>
      <c r="I115" s="30"/>
      <c r="J115" s="30"/>
      <c r="K115" s="30"/>
      <c r="L115" s="30"/>
    </row>
    <row r="116" spans="1:12" s="161" customFormat="1" ht="11.25" x14ac:dyDescent="0.2"/>
  </sheetData>
  <autoFilter ref="A6:I113" xr:uid="{00000000-0001-0000-0300-000000000000}">
    <sortState xmlns:xlrd2="http://schemas.microsoft.com/office/spreadsheetml/2017/richdata2" ref="A7:I101">
      <sortCondition ref="A6"/>
    </sortState>
  </autoFilter>
  <mergeCells count="3">
    <mergeCell ref="A1:I1"/>
    <mergeCell ref="A2:I2"/>
    <mergeCell ref="A4:I4"/>
  </mergeCells>
  <pageMargins left="0.25" right="0.25" top="0.75" bottom="0.75" header="0.3" footer="0.3"/>
  <pageSetup paperSize="119" scale="73" fitToHeight="0" orientation="landscape" r:id="rId1"/>
  <headerFooter>
    <oddFooter>&amp;C&amp;Z&amp;F&amp;A
Last Revised: 7/23/2026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Category xmlns="dbad0005-1385-40d1-bc6d-20e7e026984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260A4D7C971F749A279063625B96501" ma:contentTypeVersion="3" ma:contentTypeDescription="Create a new document." ma:contentTypeScope="" ma:versionID="8fed97a95886c7f38f99234fc8449532">
  <xsd:schema xmlns:xsd="http://www.w3.org/2001/XMLSchema" xmlns:xs="http://www.w3.org/2001/XMLSchema" xmlns:p="http://schemas.microsoft.com/office/2006/metadata/properties" xmlns:ns2="dbad0005-1385-40d1-bc6d-20e7e0269849" xmlns:ns3="http://schemas.microsoft.com/sharepoint/v4" targetNamespace="http://schemas.microsoft.com/office/2006/metadata/properties" ma:root="true" ma:fieldsID="2dd400e4d0227cef97e5565d581bbe00" ns2:_="" ns3:_="">
    <xsd:import namespace="dbad0005-1385-40d1-bc6d-20e7e0269849"/>
    <xsd:import namespace="http://schemas.microsoft.com/sharepoint/v4"/>
    <xsd:element name="properties">
      <xsd:complexType>
        <xsd:sequence>
          <xsd:element name="documentManagement">
            <xsd:complexType>
              <xsd:all>
                <xsd:element ref="ns2:Category"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d0005-1385-40d1-bc6d-20e7e0269849" elementFormDefault="qualified">
    <xsd:import namespace="http://schemas.microsoft.com/office/2006/documentManagement/types"/>
    <xsd:import namespace="http://schemas.microsoft.com/office/infopath/2007/PartnerControls"/>
    <xsd:element name="Category" ma:index="8" nillable="true" ma:displayName="Category" ma:format="Dropdown" ma:indexed="true" ma:internalName="Category">
      <xsd:simpleType>
        <xsd:restriction base="dms:Choice">
          <xsd:enumeration value="Interviewing and Hiring"/>
          <xsd:enumeration value="SEA"/>
          <xsd:enumeration value="Payroll"/>
          <xsd:enumeration value="Policies"/>
          <xsd:enumeration value="Forms"/>
          <xsd:enumeration value="Student Employment Advisory Committee Minutes"/>
          <xsd:enumeration value="Welcome"/>
          <xsd:enumeration value="Stipend Staff"/>
          <xsd:enumeration value="Rose Awards"/>
          <xsd:enumeration value="HRS - Time &amp; Labor (Student Supervisors)"/>
          <xsd:enumeration value="Working Through Conflict (VCA Initiative)"/>
          <xsd:enumeration value="Discipline"/>
          <xsd:enumeration value="WiGrow - Facilitator Packet"/>
          <xsd:enumeration value="Discipline - SEA Module Instructions"/>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591BF4-927E-4F9A-8079-1D1B961925B0}">
  <ds:schemaRefs>
    <ds:schemaRef ds:uri="http://schemas.microsoft.com/office/2006/metadata/longProperties"/>
  </ds:schemaRefs>
</ds:datastoreItem>
</file>

<file path=customXml/itemProps2.xml><?xml version="1.0" encoding="utf-8"?>
<ds:datastoreItem xmlns:ds="http://schemas.openxmlformats.org/officeDocument/2006/customXml" ds:itemID="{811E360C-F0F8-4848-8C3E-B185411AB676}">
  <ds:schemaRefs>
    <ds:schemaRef ds:uri="http://schemas.microsoft.com/office/2006/metadata/properties"/>
    <ds:schemaRef ds:uri="http://purl.org/dc/terms/"/>
    <ds:schemaRef ds:uri="http://purl.org/dc/elements/1.1/"/>
    <ds:schemaRef ds:uri="http://schemas.microsoft.com/sharepoint/v4"/>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dbad0005-1385-40d1-bc6d-20e7e0269849"/>
    <ds:schemaRef ds:uri="http://www.w3.org/XML/1998/namespace"/>
  </ds:schemaRefs>
</ds:datastoreItem>
</file>

<file path=customXml/itemProps3.xml><?xml version="1.0" encoding="utf-8"?>
<ds:datastoreItem xmlns:ds="http://schemas.openxmlformats.org/officeDocument/2006/customXml" ds:itemID="{2234355C-D5EA-43FE-B074-41DFF190DF91}">
  <ds:schemaRefs>
    <ds:schemaRef ds:uri="http://schemas.microsoft.com/sharepoint/v3/contenttype/forms"/>
  </ds:schemaRefs>
</ds:datastoreItem>
</file>

<file path=customXml/itemProps4.xml><?xml version="1.0" encoding="utf-8"?>
<ds:datastoreItem xmlns:ds="http://schemas.openxmlformats.org/officeDocument/2006/customXml" ds:itemID="{BBDE8EE8-CAC6-4DEA-89CC-6562709AA5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ad0005-1385-40d1-bc6d-20e7e026984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Basic</vt:lpstr>
      <vt:lpstr>Intermediate</vt:lpstr>
      <vt:lpstr>Advanced</vt:lpstr>
      <vt:lpstr>Historical</vt:lpstr>
      <vt:lpstr>Advanced!Print_Area</vt:lpstr>
      <vt:lpstr>Advanced!Print_Titles</vt:lpstr>
      <vt:lpstr>Basic!Print_Titles</vt:lpstr>
      <vt:lpstr>Historical!Print_Titles</vt:lpstr>
      <vt:lpstr>Intermediate!Print_Titles</vt:lpstr>
    </vt:vector>
  </TitlesOfParts>
  <Manager/>
  <Company>University of Wisconsin Housing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b1k</dc:creator>
  <cp:keywords/>
  <dc:description/>
  <cp:lastModifiedBy>Dani Joens-Tuttle</cp:lastModifiedBy>
  <cp:lastPrinted>2026-08-06T22:16:26Z</cp:lastPrinted>
  <dcterms:created xsi:type="dcterms:W3CDTF">2006-08-07T23:01:27Z</dcterms:created>
  <dcterms:modified xsi:type="dcterms:W3CDTF">2026-08-06T22:43:47Z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tegory">
    <vt:lpwstr/>
  </property>
  <property fmtid="{D5CDD505-2E9C-101B-9397-08002B2CF9AE}" pid="3" name="IconOverlay">
    <vt:lpwstr/>
  </property>
  <property fmtid="{D5CDD505-2E9C-101B-9397-08002B2CF9AE}" pid="4" name="ContentTypeId">
    <vt:lpwstr>0x0101005260A4D7C971F749A279063625B96501</vt:lpwstr>
  </property>
</Properties>
</file>